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9420" windowHeight="5010"/>
  </bookViews>
  <sheets>
    <sheet name="Ön değerlendirme 1" sheetId="2" r:id="rId1"/>
  </sheets>
  <calcPr calcId="125725"/>
</workbook>
</file>

<file path=xl/calcChain.xml><?xml version="1.0" encoding="utf-8"?>
<calcChain xmlns="http://schemas.openxmlformats.org/spreadsheetml/2006/main">
  <c r="H18" i="2"/>
  <c r="F18"/>
  <c r="I18"/>
  <c r="H17"/>
  <c r="F17"/>
  <c r="I17"/>
  <c r="H16"/>
  <c r="F16"/>
  <c r="I16"/>
  <c r="H15"/>
  <c r="F15"/>
  <c r="I15"/>
  <c r="H29"/>
  <c r="I29"/>
  <c r="F29"/>
  <c r="H28"/>
  <c r="F28"/>
  <c r="F8"/>
  <c r="H8"/>
  <c r="I8"/>
  <c r="I28"/>
</calcChain>
</file>

<file path=xl/sharedStrings.xml><?xml version="1.0" encoding="utf-8"?>
<sst xmlns="http://schemas.openxmlformats.org/spreadsheetml/2006/main" count="377" uniqueCount="146">
  <si>
    <t>Sıra No</t>
  </si>
  <si>
    <t>ALES Notu</t>
  </si>
  <si>
    <t>Adı Soyadı</t>
  </si>
  <si>
    <t>Başvurulan Bölüm</t>
  </si>
  <si>
    <t>Başvurulan Kadro</t>
  </si>
  <si>
    <t>Başvurulan Bölüm/Program</t>
  </si>
  <si>
    <t xml:space="preserve"> Adı Soyadı</t>
  </si>
  <si>
    <t xml:space="preserve">                               </t>
  </si>
  <si>
    <t>SINAVA GİRMEYE HAK KAZANDI</t>
  </si>
  <si>
    <t>SINAVA GİRMEYE HAK KAZANAMADI</t>
  </si>
  <si>
    <t>Uzman</t>
  </si>
  <si>
    <t>Okutman</t>
  </si>
  <si>
    <t>Yabancı Dil Notu KPDS/ÜDS/…</t>
  </si>
  <si>
    <t>İngilizce</t>
  </si>
  <si>
    <r>
      <t xml:space="preserve">ALES Notu %60               </t>
    </r>
    <r>
      <rPr>
        <b/>
        <sz val="8"/>
        <rFont val="Times New Roman"/>
        <family val="1"/>
        <charset val="162"/>
      </rPr>
      <t>(A)</t>
    </r>
  </si>
  <si>
    <r>
      <t xml:space="preserve">Yabancı Dil Notu                                                                 %40               </t>
    </r>
    <r>
      <rPr>
        <b/>
        <sz val="8"/>
        <rFont val="Times New Roman"/>
        <family val="1"/>
        <charset val="162"/>
      </rPr>
      <t>(B)</t>
    </r>
  </si>
  <si>
    <r>
      <t xml:space="preserve">ÖN DEĞERLENDİRME TOPLAM PUANI </t>
    </r>
    <r>
      <rPr>
        <b/>
        <sz val="8"/>
        <rFont val="Times New Roman"/>
        <family val="1"/>
        <charset val="162"/>
      </rPr>
      <t>(A+B)</t>
    </r>
  </si>
  <si>
    <r>
      <t xml:space="preserve">AÇIKLAMA                                        </t>
    </r>
    <r>
      <rPr>
        <sz val="9"/>
        <rFont val="Times New Roman"/>
        <family val="1"/>
        <charset val="162"/>
      </rPr>
      <t>(SINAVA GİRMEYE HAK KAZANDI/KAZANAMADI)</t>
    </r>
  </si>
  <si>
    <t>Lisans Mezuniyet Notu</t>
  </si>
  <si>
    <t>BİRİMİ :BODRUM DENİZCİLİK MESLEK YÜKSEKOKULU</t>
  </si>
  <si>
    <r>
      <t xml:space="preserve">ALES Notu %70                    </t>
    </r>
    <r>
      <rPr>
        <b/>
        <sz val="12"/>
        <rFont val="Times New Roman"/>
        <family val="1"/>
        <charset val="162"/>
      </rPr>
      <t>(A)</t>
    </r>
  </si>
  <si>
    <r>
      <t xml:space="preserve">Lisans  Mezuniyet                       Notu   %30           </t>
    </r>
    <r>
      <rPr>
        <b/>
        <sz val="12"/>
        <rFont val="Times New Roman"/>
        <family val="1"/>
        <charset val="162"/>
      </rPr>
      <t>(B)</t>
    </r>
  </si>
  <si>
    <r>
      <t xml:space="preserve">ÖN     DEĞERLENDİRME TOPLAM PUANI                                                                 </t>
    </r>
    <r>
      <rPr>
        <b/>
        <sz val="12"/>
        <rFont val="Times New Roman"/>
        <family val="1"/>
        <charset val="162"/>
      </rPr>
      <t>(A+B)</t>
    </r>
  </si>
  <si>
    <t>13/12/2012 TARİHLİ AKADEMİK İLANDA YER ALAN KADROLARA MÜRACAAT EDEN  ADAYLARIN  ÖN DEĞERLENDİRME SONUÇLARI</t>
  </si>
  <si>
    <t>BİRİMİ: FETHİYE ALİ SITKI MEFHARET KOÇMAN MESLEK YÜKSEKOKULU</t>
  </si>
  <si>
    <t>DEĞERLENDİRMEYE ALINMADI (EVRAKLARI EKSİK)</t>
  </si>
  <si>
    <t>SİNEM ARSLAN</t>
  </si>
  <si>
    <t>VEYSEL HASAR</t>
  </si>
  <si>
    <t>EROL KARCI</t>
  </si>
  <si>
    <t>ZEYNEP ÖZDEM</t>
  </si>
  <si>
    <t>SAFİYE ÖZMEN DURUSOY</t>
  </si>
  <si>
    <t>DERYA DÜNDAR</t>
  </si>
  <si>
    <t>MURAT BOZ</t>
  </si>
  <si>
    <t>ESİN SUSAM</t>
  </si>
  <si>
    <t>MEHTAP GÖKTAŞ</t>
  </si>
  <si>
    <t>HURİYE EMEN</t>
  </si>
  <si>
    <t>MERİÇ AYBAR</t>
  </si>
  <si>
    <t>ABDURRAHMAN GÖNDÜRÜ</t>
  </si>
  <si>
    <t>AYSUN PAYAN</t>
  </si>
  <si>
    <t>SAVAŞ KURTULUŞ ÖNGEL</t>
  </si>
  <si>
    <t xml:space="preserve">AYBÜKE GÜZAY </t>
  </si>
  <si>
    <t>İBRAHİM HALİL TANIK</t>
  </si>
  <si>
    <t>MUTLU MUĞLA</t>
  </si>
  <si>
    <t>SELİM YILDIZ</t>
  </si>
  <si>
    <t>EMRE ERSEVEN</t>
  </si>
  <si>
    <t>HATİCE ÖZDEN ÜLGEN</t>
  </si>
  <si>
    <t>AZİZ KILIÇ</t>
  </si>
  <si>
    <t>MUSTAFA KIRAN</t>
  </si>
  <si>
    <t>ÖMER FERİT İMLAK</t>
  </si>
  <si>
    <t>BAKİ DENİZ</t>
  </si>
  <si>
    <t>MERYEM ORAKÇI</t>
  </si>
  <si>
    <t>NURDAN ÇETİNKAYA</t>
  </si>
  <si>
    <t>İSMAİL GÜLMEZ</t>
  </si>
  <si>
    <t>RAHİME KIYILI</t>
  </si>
  <si>
    <t>HÜSEYİN DUMANO</t>
  </si>
  <si>
    <t>RECEP ARSLAN</t>
  </si>
  <si>
    <t>HÜSNİYE KOÇ</t>
  </si>
  <si>
    <t>M. BAHATTİN ÖZTÜRK</t>
  </si>
  <si>
    <t>SEVİLAY KALAYCIOĞLU</t>
  </si>
  <si>
    <t>OKAN ALPSOY</t>
  </si>
  <si>
    <t>MERVE TUBA TEKİN</t>
  </si>
  <si>
    <t>HAKAN GÖKPINAR</t>
  </si>
  <si>
    <t>HASAN TURHAN</t>
  </si>
  <si>
    <t>MEHMET BİÇER</t>
  </si>
  <si>
    <t>MUSTAFA ŞAHAN</t>
  </si>
  <si>
    <t>EREN AKDENİZ</t>
  </si>
  <si>
    <t>SEMİHA YELBAŞ</t>
  </si>
  <si>
    <t>MURAT ALANDAĞLI</t>
  </si>
  <si>
    <t>ERSAN ÖZMÜŞ</t>
  </si>
  <si>
    <t>ZÜLEYHA TANIR</t>
  </si>
  <si>
    <t>ARZU BAYKARA TAŞKAYA</t>
  </si>
  <si>
    <t>YAŞAM KARAÇAY</t>
  </si>
  <si>
    <t>REMZİYE BETÜL TARLACI</t>
  </si>
  <si>
    <t>MURAT SAYIN</t>
  </si>
  <si>
    <t>SAMİ CİHAN  CİNGÖZ</t>
  </si>
  <si>
    <t>TUBA ÖZDİNÇ</t>
  </si>
  <si>
    <t>MELEK ÇORUHLU</t>
  </si>
  <si>
    <t>EMİN GÖKALP</t>
  </si>
  <si>
    <t>TANGÜL TÜTÜNCÜ</t>
  </si>
  <si>
    <t>NURTEN ÇAYIRCI</t>
  </si>
  <si>
    <t>BİLAL POLAT</t>
  </si>
  <si>
    <t>ÇİĞDEM BUDAK</t>
  </si>
  <si>
    <t>ZEYNEP ERGEN ÖZDAĞ</t>
  </si>
  <si>
    <t>ERAY ALACA</t>
  </si>
  <si>
    <t>ABDULLAH ALAKAŞ</t>
  </si>
  <si>
    <t>HARUN ÇOBAN</t>
  </si>
  <si>
    <t>MUSTAFA UZ</t>
  </si>
  <si>
    <t>DUYGU YILMAZ</t>
  </si>
  <si>
    <t>HARUN SADIKOĞLU</t>
  </si>
  <si>
    <t>YUSUF ÇİÇEK</t>
  </si>
  <si>
    <t>MUHAMMET YILDIZ</t>
  </si>
  <si>
    <t>SERDAR OKAY</t>
  </si>
  <si>
    <t>ÇİĞDEM ÜLKER</t>
  </si>
  <si>
    <t>ZEYNEP DURMAZ</t>
  </si>
  <si>
    <t>RIDVAN EDİZER</t>
  </si>
  <si>
    <t>DERYA ÖGESET</t>
  </si>
  <si>
    <t>ERKAN DAĞLI</t>
  </si>
  <si>
    <t>SALİH YOL</t>
  </si>
  <si>
    <t>NURAY GÖNÜLLÜ</t>
  </si>
  <si>
    <t>CUMA ÇAM</t>
  </si>
  <si>
    <t>MEHMET DOĞAN</t>
  </si>
  <si>
    <t>AHMET TEMİZ</t>
  </si>
  <si>
    <t>GÜR HÜSEYİN GÜLEN</t>
  </si>
  <si>
    <t>MEHMET ÇAPARLAR</t>
  </si>
  <si>
    <t>GÖKHAN VURAL</t>
  </si>
  <si>
    <t>AYŞE ALTINTAŞ</t>
  </si>
  <si>
    <t>MÜJGAN UYANIK</t>
  </si>
  <si>
    <t>ÇİĞDEM AYDOĞMUŞ</t>
  </si>
  <si>
    <t>ÇETİN ALBOĞA</t>
  </si>
  <si>
    <t>ABDİL ŞİMŞEK</t>
  </si>
  <si>
    <t>HÜRRİYET KURT</t>
  </si>
  <si>
    <t>EZGİ DURMAZ</t>
  </si>
  <si>
    <t>2 YILLIK TECRÜBE YOK</t>
  </si>
  <si>
    <t>KORAY GİDİRİŞLİOĞLU</t>
  </si>
  <si>
    <t>ALES YOK</t>
  </si>
  <si>
    <t>AYKUT DALAMAN</t>
  </si>
  <si>
    <t>EVRAK EKSİK/TRANSKRİPT</t>
  </si>
  <si>
    <t>HÜSEYİN AYDIN</t>
  </si>
  <si>
    <t>MUSTAFA YILDIRIM</t>
  </si>
  <si>
    <t>EVRAK EKSİK/ALES</t>
  </si>
  <si>
    <t>MELEK TOPARLAK ŞAHİN</t>
  </si>
  <si>
    <t>DİLEKÇE İMZASIZ</t>
  </si>
  <si>
    <t>FATMAGÜL ÖZKÜÇÜK</t>
  </si>
  <si>
    <t>BAŞVURU SÜRESİNDEN SONRA GELDİ</t>
  </si>
  <si>
    <t>ERDAL AKBAŞ</t>
  </si>
  <si>
    <t>HASAN İLKAY ÇELİK</t>
  </si>
  <si>
    <t>İLAN ŞARTINI TAŞIMIYOR</t>
  </si>
  <si>
    <r>
      <rPr>
        <b/>
        <sz val="10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 xml:space="preserve">AÇIKLAMA </t>
    </r>
    <r>
      <rPr>
        <b/>
        <sz val="10"/>
        <rFont val="Times New Roman"/>
        <family val="1"/>
        <charset val="162"/>
      </rPr>
      <t xml:space="preserve">   </t>
    </r>
    <r>
      <rPr>
        <sz val="10"/>
        <rFont val="Times New Roman"/>
        <family val="1"/>
        <charset val="162"/>
      </rPr>
      <t xml:space="preserve">                                                (SINAVA GİRMEYE HAK KAZANDI/KAZANAMADI)</t>
    </r>
  </si>
  <si>
    <t>HİLAL TATIŞ ATASOY</t>
  </si>
  <si>
    <t>HAKAN AYDOĞAN</t>
  </si>
  <si>
    <t>NURGÜL SARSILMAZ</t>
  </si>
  <si>
    <t>MUSA CEYLANLI</t>
  </si>
  <si>
    <t>Nazlı CAN</t>
  </si>
  <si>
    <t xml:space="preserve">BİRİMİ: TIP FAKÜLTESİ </t>
  </si>
  <si>
    <t>Cerrahi Tıp Bil.Böl./ Kadın Hast.ve Doğum ABD</t>
  </si>
  <si>
    <t xml:space="preserve">BİRİMİ: EĞİTİM FAKÜLTESİ </t>
  </si>
  <si>
    <t>Hamdi TOPÇUOĞLU</t>
  </si>
  <si>
    <t>Türkçe Eğit.Böl.</t>
  </si>
  <si>
    <t>Tolga ARMAĞAN</t>
  </si>
  <si>
    <t>Esra POLAT ŞABAŞ</t>
  </si>
  <si>
    <t>Samet GÖKÇELİ</t>
  </si>
  <si>
    <t>Kamran GENCER</t>
  </si>
  <si>
    <t>Adem DUMAN</t>
  </si>
  <si>
    <t>Selenay BALOĞLU</t>
  </si>
  <si>
    <t>OKUTMAN</t>
  </si>
  <si>
    <t>04.01.2013 TARİHİNDE YAYIMLANAN ÖNDEĞERLENDİRME SONUÇLARINDA; SEHVEN ADAYIN LİSANS MEZUNİYET NOT ORTALAMASINDA,100'LÜK SİSTEME GÖRE TRANSKRİPTTE BELİRTİLEN  PUAN ESAS ALINDIĞI ANLAŞILMIŞ OLUP, YÜKSEKÖĞRETİM KURULU BAŞKANLIĞI'NIN 100'LÜK SİSTEME ÇEVİRİ TABLOSUNA GÖRE DEĞERLENDİRİLMESİ GEREKTİĞİNDEN AŞAĞIDAKİ LİSTE YENİDEN DÜZENLENMİŞTİR.</t>
  </si>
</sst>
</file>

<file path=xl/styles.xml><?xml version="1.0" encoding="utf-8"?>
<styleSheet xmlns="http://schemas.openxmlformats.org/spreadsheetml/2006/main">
  <numFmts count="4">
    <numFmt numFmtId="181" formatCode="0.0"/>
    <numFmt numFmtId="182" formatCode="0.0000"/>
    <numFmt numFmtId="185" formatCode="0.000"/>
    <numFmt numFmtId="194" formatCode="0.00000"/>
  </numFmts>
  <fonts count="18">
    <font>
      <sz val="10"/>
      <name val="Arial"/>
      <charset val="162"/>
    </font>
    <font>
      <b/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sz val="14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8"/>
      <name val="Arial"/>
      <family val="2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1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8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 vertical="center"/>
    </xf>
    <xf numFmtId="185" fontId="8" fillId="0" borderId="0" xfId="0" applyNumberFormat="1" applyFont="1" applyBorder="1" applyAlignment="1">
      <alignment wrapText="1"/>
    </xf>
    <xf numFmtId="0" fontId="4" fillId="0" borderId="0" xfId="0" applyFont="1"/>
    <xf numFmtId="0" fontId="9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185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/>
    <xf numFmtId="194" fontId="4" fillId="0" borderId="1" xfId="0" applyNumberFormat="1" applyFont="1" applyBorder="1" applyAlignment="1">
      <alignment horizontal="center"/>
    </xf>
    <xf numFmtId="19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185" fontId="2" fillId="2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wrapText="1"/>
    </xf>
    <xf numFmtId="185" fontId="4" fillId="2" borderId="1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/>
    <xf numFmtId="0" fontId="2" fillId="2" borderId="4" xfId="0" applyFont="1" applyFill="1" applyBorder="1" applyAlignment="1">
      <alignment horizontal="center" wrapText="1"/>
    </xf>
    <xf numFmtId="194" fontId="2" fillId="0" borderId="4" xfId="0" applyNumberFormat="1" applyFont="1" applyBorder="1" applyAlignment="1">
      <alignment horizontal="center"/>
    </xf>
    <xf numFmtId="185" fontId="2" fillId="2" borderId="4" xfId="0" applyNumberFormat="1" applyFont="1" applyFill="1" applyBorder="1" applyAlignment="1">
      <alignment horizontal="center" wrapText="1"/>
    </xf>
    <xf numFmtId="194" fontId="2" fillId="2" borderId="4" xfId="0" applyNumberFormat="1" applyFont="1" applyFill="1" applyBorder="1" applyAlignment="1">
      <alignment horizontal="center" wrapText="1"/>
    </xf>
    <xf numFmtId="2" fontId="7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185" fontId="5" fillId="2" borderId="5" xfId="0" quotePrefix="1" applyNumberFormat="1" applyFont="1" applyFill="1" applyBorder="1" applyAlignment="1">
      <alignment horizontal="center" wrapText="1"/>
    </xf>
    <xf numFmtId="0" fontId="0" fillId="0" borderId="5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85" fontId="4" fillId="0" borderId="1" xfId="0" applyNumberFormat="1" applyFont="1" applyBorder="1" applyAlignment="1">
      <alignment horizontal="center"/>
    </xf>
    <xf numFmtId="185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82" fontId="2" fillId="0" borderId="1" xfId="0" applyNumberFormat="1" applyFont="1" applyBorder="1" applyAlignment="1">
      <alignment horizontal="center"/>
    </xf>
    <xf numFmtId="185" fontId="2" fillId="0" borderId="3" xfId="0" applyNumberFormat="1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left" wrapText="1"/>
    </xf>
    <xf numFmtId="18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81" fontId="2" fillId="2" borderId="1" xfId="0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 wrapText="1"/>
    </xf>
    <xf numFmtId="182" fontId="4" fillId="2" borderId="1" xfId="0" applyNumberFormat="1" applyFont="1" applyFill="1" applyBorder="1" applyAlignment="1">
      <alignment horizontal="center" wrapText="1"/>
    </xf>
    <xf numFmtId="0" fontId="6" fillId="0" borderId="1" xfId="1" applyFont="1" applyBorder="1" applyAlignment="1">
      <alignment horizontal="center"/>
    </xf>
    <xf numFmtId="1" fontId="7" fillId="0" borderId="1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left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0" fontId="6" fillId="0" borderId="0" xfId="0" applyFont="1"/>
    <xf numFmtId="1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wrapText="1"/>
    </xf>
    <xf numFmtId="185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1" xfId="2" applyFont="1" applyBorder="1"/>
    <xf numFmtId="0" fontId="6" fillId="0" borderId="1" xfId="2" applyFont="1" applyBorder="1" applyAlignment="1">
      <alignment vertical="center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7" fillId="0" borderId="13" xfId="0" applyFont="1" applyBorder="1" applyAlignment="1"/>
    <xf numFmtId="0" fontId="16" fillId="2" borderId="3" xfId="0" applyFont="1" applyFill="1" applyBorder="1" applyAlignment="1">
      <alignment wrapText="1"/>
    </xf>
    <xf numFmtId="0" fontId="16" fillId="2" borderId="4" xfId="0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4" fontId="12" fillId="2" borderId="9" xfId="0" applyNumberFormat="1" applyFont="1" applyFill="1" applyBorder="1" applyAlignment="1">
      <alignment horizontal="left" wrapText="1"/>
    </xf>
    <xf numFmtId="14" fontId="12" fillId="2" borderId="5" xfId="0" applyNumberFormat="1" applyFont="1" applyFill="1" applyBorder="1" applyAlignment="1">
      <alignment horizontal="left" wrapText="1"/>
    </xf>
    <xf numFmtId="14" fontId="12" fillId="2" borderId="10" xfId="0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1"/>
  <sheetViews>
    <sheetView tabSelected="1" topLeftCell="A2" workbookViewId="0">
      <selection activeCell="A2" sqref="A2:J2"/>
    </sheetView>
  </sheetViews>
  <sheetFormatPr defaultRowHeight="12.75"/>
  <cols>
    <col min="1" max="1" width="5.140625" customWidth="1"/>
    <col min="2" max="2" width="20.42578125" customWidth="1"/>
    <col min="3" max="3" width="19" customWidth="1"/>
    <col min="4" max="4" width="11.140625" customWidth="1"/>
    <col min="5" max="5" width="7.85546875" customWidth="1"/>
    <col min="6" max="6" width="8.28515625" customWidth="1"/>
    <col min="7" max="7" width="9.7109375" customWidth="1"/>
    <col min="8" max="8" width="10.5703125" customWidth="1"/>
    <col min="9" max="9" width="16.42578125" customWidth="1"/>
    <col min="10" max="10" width="30.5703125" customWidth="1"/>
  </cols>
  <sheetData>
    <row r="1" spans="1:16" ht="15.75" hidden="1" customHeight="1">
      <c r="J1" s="1" t="s">
        <v>7</v>
      </c>
    </row>
    <row r="2" spans="1:16" ht="47.25" customHeight="1">
      <c r="A2" s="78" t="s">
        <v>23</v>
      </c>
      <c r="B2" s="79"/>
      <c r="C2" s="79"/>
      <c r="D2" s="80"/>
      <c r="E2" s="80"/>
      <c r="F2" s="80"/>
      <c r="G2" s="80"/>
      <c r="H2" s="80"/>
      <c r="I2" s="80"/>
      <c r="J2" s="81"/>
    </row>
    <row r="3" spans="1:16" ht="19.5" customHeight="1">
      <c r="A3" s="73" t="s">
        <v>133</v>
      </c>
      <c r="B3" s="74"/>
      <c r="C3" s="74"/>
      <c r="D3" s="74"/>
      <c r="E3" s="74"/>
      <c r="F3" s="74"/>
      <c r="G3" s="74"/>
      <c r="H3" s="74"/>
      <c r="I3" s="74"/>
      <c r="J3" s="75"/>
    </row>
    <row r="4" spans="1:16" s="3" customFormat="1" ht="57" customHeight="1">
      <c r="A4" s="76" t="s">
        <v>0</v>
      </c>
      <c r="B4" s="76" t="s">
        <v>2</v>
      </c>
      <c r="C4" s="76" t="s">
        <v>3</v>
      </c>
      <c r="D4" s="76" t="s">
        <v>4</v>
      </c>
      <c r="E4" s="77" t="s">
        <v>1</v>
      </c>
      <c r="F4" s="77" t="s">
        <v>14</v>
      </c>
      <c r="G4" s="77" t="s">
        <v>12</v>
      </c>
      <c r="H4" s="77" t="s">
        <v>15</v>
      </c>
      <c r="I4" s="77" t="s">
        <v>16</v>
      </c>
      <c r="J4" s="82" t="s">
        <v>17</v>
      </c>
    </row>
    <row r="5" spans="1:16" s="2" customFormat="1" ht="36" hidden="1" customHeight="1">
      <c r="A5" s="76"/>
      <c r="B5" s="76"/>
      <c r="C5" s="76"/>
      <c r="D5" s="76"/>
      <c r="E5" s="77"/>
      <c r="F5" s="77"/>
      <c r="G5" s="77"/>
      <c r="H5" s="77"/>
      <c r="I5" s="77"/>
      <c r="J5" s="83"/>
      <c r="M5" s="4"/>
      <c r="N5" s="4"/>
      <c r="O5" s="4"/>
      <c r="P5" s="4"/>
    </row>
    <row r="6" spans="1:16" s="1" customFormat="1" ht="36" hidden="1" customHeight="1">
      <c r="A6" s="76"/>
      <c r="B6" s="76"/>
      <c r="C6" s="76"/>
      <c r="D6" s="76"/>
      <c r="E6" s="77"/>
      <c r="F6" s="77"/>
      <c r="G6" s="77"/>
      <c r="H6" s="77"/>
      <c r="I6" s="77"/>
      <c r="J6" s="83"/>
      <c r="M6" s="4"/>
      <c r="N6" s="4"/>
      <c r="O6" s="4"/>
      <c r="P6" s="4"/>
    </row>
    <row r="7" spans="1:16" s="1" customFormat="1" ht="36" hidden="1" customHeight="1">
      <c r="A7" s="76"/>
      <c r="B7" s="76"/>
      <c r="C7" s="76"/>
      <c r="D7" s="76"/>
      <c r="E7" s="77"/>
      <c r="F7" s="77"/>
      <c r="G7" s="77"/>
      <c r="H7" s="77"/>
      <c r="I7" s="77"/>
      <c r="J7" s="84"/>
      <c r="M7" s="4"/>
      <c r="N7" s="4"/>
      <c r="O7" s="4"/>
      <c r="P7" s="4"/>
    </row>
    <row r="8" spans="1:16" s="1" customFormat="1" ht="39.75" customHeight="1">
      <c r="A8" s="11">
        <v>1</v>
      </c>
      <c r="B8" s="12" t="s">
        <v>132</v>
      </c>
      <c r="C8" s="48" t="s">
        <v>134</v>
      </c>
      <c r="D8" s="11" t="s">
        <v>10</v>
      </c>
      <c r="E8" s="9">
        <v>70.167000000000002</v>
      </c>
      <c r="F8" s="34">
        <f>E8*0.6</f>
        <v>42.100200000000001</v>
      </c>
      <c r="G8" s="10">
        <v>66.25</v>
      </c>
      <c r="H8" s="35">
        <f>G8*0.4</f>
        <v>26.5</v>
      </c>
      <c r="I8" s="34">
        <f>F8+H8</f>
        <v>68.600200000000001</v>
      </c>
      <c r="J8" s="13" t="s">
        <v>8</v>
      </c>
    </row>
    <row r="9" spans="1:16" ht="21" customHeight="1">
      <c r="A9" s="26"/>
      <c r="B9" s="27"/>
      <c r="C9" s="28"/>
      <c r="D9" s="28"/>
      <c r="E9" s="29"/>
      <c r="F9" s="30"/>
      <c r="G9" s="29"/>
      <c r="H9" s="31"/>
      <c r="I9" s="30"/>
      <c r="J9" s="24"/>
    </row>
    <row r="10" spans="1:16" ht="19.5" customHeight="1">
      <c r="A10" s="73" t="s">
        <v>135</v>
      </c>
      <c r="B10" s="74"/>
      <c r="C10" s="74"/>
      <c r="D10" s="74"/>
      <c r="E10" s="74"/>
      <c r="F10" s="74"/>
      <c r="G10" s="74"/>
      <c r="H10" s="74"/>
      <c r="I10" s="74"/>
      <c r="J10" s="75"/>
    </row>
    <row r="11" spans="1:16" s="3" customFormat="1" ht="57" customHeight="1">
      <c r="A11" s="76" t="s">
        <v>0</v>
      </c>
      <c r="B11" s="76" t="s">
        <v>2</v>
      </c>
      <c r="C11" s="76" t="s">
        <v>3</v>
      </c>
      <c r="D11" s="76" t="s">
        <v>4</v>
      </c>
      <c r="E11" s="77" t="s">
        <v>1</v>
      </c>
      <c r="F11" s="77" t="s">
        <v>14</v>
      </c>
      <c r="G11" s="77" t="s">
        <v>12</v>
      </c>
      <c r="H11" s="77" t="s">
        <v>15</v>
      </c>
      <c r="I11" s="77" t="s">
        <v>16</v>
      </c>
      <c r="J11" s="82" t="s">
        <v>17</v>
      </c>
    </row>
    <row r="12" spans="1:16" s="2" customFormat="1" ht="36" hidden="1" customHeight="1">
      <c r="A12" s="76"/>
      <c r="B12" s="76"/>
      <c r="C12" s="76"/>
      <c r="D12" s="76"/>
      <c r="E12" s="77"/>
      <c r="F12" s="77"/>
      <c r="G12" s="77"/>
      <c r="H12" s="77"/>
      <c r="I12" s="77"/>
      <c r="J12" s="83"/>
      <c r="M12" s="4"/>
      <c r="N12" s="4"/>
      <c r="O12" s="4"/>
      <c r="P12" s="4"/>
    </row>
    <row r="13" spans="1:16" s="1" customFormat="1" ht="36" hidden="1" customHeight="1">
      <c r="A13" s="76"/>
      <c r="B13" s="76"/>
      <c r="C13" s="76"/>
      <c r="D13" s="76"/>
      <c r="E13" s="77"/>
      <c r="F13" s="77"/>
      <c r="G13" s="77"/>
      <c r="H13" s="77"/>
      <c r="I13" s="77"/>
      <c r="J13" s="83"/>
      <c r="M13" s="4"/>
      <c r="N13" s="4"/>
      <c r="O13" s="4"/>
      <c r="P13" s="4"/>
    </row>
    <row r="14" spans="1:16" s="1" customFormat="1" ht="36" hidden="1" customHeight="1">
      <c r="A14" s="76"/>
      <c r="B14" s="76"/>
      <c r="C14" s="76"/>
      <c r="D14" s="76"/>
      <c r="E14" s="77"/>
      <c r="F14" s="77"/>
      <c r="G14" s="77"/>
      <c r="H14" s="77"/>
      <c r="I14" s="77"/>
      <c r="J14" s="84"/>
      <c r="M14" s="4"/>
      <c r="N14" s="4"/>
      <c r="O14" s="4"/>
      <c r="P14" s="4"/>
    </row>
    <row r="15" spans="1:16" s="47" customFormat="1" ht="24.75" customHeight="1">
      <c r="A15" s="11">
        <v>1</v>
      </c>
      <c r="B15" s="43" t="s">
        <v>136</v>
      </c>
      <c r="C15" s="44" t="s">
        <v>137</v>
      </c>
      <c r="D15" s="44" t="s">
        <v>10</v>
      </c>
      <c r="E15" s="45">
        <v>73.817999999999998</v>
      </c>
      <c r="F15" s="9">
        <f>E15*60/100</f>
        <v>44.290799999999997</v>
      </c>
      <c r="G15" s="46">
        <v>91</v>
      </c>
      <c r="H15" s="10">
        <f>G15*40/100</f>
        <v>36.4</v>
      </c>
      <c r="I15" s="10">
        <f>F15+H15</f>
        <v>80.690799999999996</v>
      </c>
      <c r="J15" s="44" t="s">
        <v>8</v>
      </c>
    </row>
    <row r="16" spans="1:16" s="47" customFormat="1" ht="21" customHeight="1">
      <c r="A16" s="26">
        <v>2</v>
      </c>
      <c r="B16" s="43" t="s">
        <v>138</v>
      </c>
      <c r="C16" s="44" t="s">
        <v>137</v>
      </c>
      <c r="D16" s="44" t="s">
        <v>10</v>
      </c>
      <c r="E16" s="45">
        <v>81.724000000000004</v>
      </c>
      <c r="F16" s="9">
        <f>E16*60/100</f>
        <v>49.034400000000005</v>
      </c>
      <c r="G16" s="46">
        <v>62.5</v>
      </c>
      <c r="H16" s="10">
        <f>G16*40/100</f>
        <v>25</v>
      </c>
      <c r="I16" s="10">
        <f>F16+H16</f>
        <v>74.034400000000005</v>
      </c>
      <c r="J16" s="44" t="s">
        <v>8</v>
      </c>
    </row>
    <row r="17" spans="1:16" s="47" customFormat="1" ht="21" customHeight="1">
      <c r="A17" s="26">
        <v>3</v>
      </c>
      <c r="B17" s="43" t="s">
        <v>139</v>
      </c>
      <c r="C17" s="44" t="s">
        <v>137</v>
      </c>
      <c r="D17" s="44" t="s">
        <v>10</v>
      </c>
      <c r="E17" s="45">
        <v>80.094999999999999</v>
      </c>
      <c r="F17" s="9">
        <f>E17*60/100</f>
        <v>48.056999999999995</v>
      </c>
      <c r="G17" s="46">
        <v>61.25</v>
      </c>
      <c r="H17" s="10">
        <f>G17*40/100</f>
        <v>24.5</v>
      </c>
      <c r="I17" s="10">
        <f>F17+H17</f>
        <v>72.556999999999988</v>
      </c>
      <c r="J17" s="44" t="s">
        <v>8</v>
      </c>
    </row>
    <row r="18" spans="1:16" s="47" customFormat="1" ht="21" customHeight="1">
      <c r="A18" s="26">
        <v>4</v>
      </c>
      <c r="B18" s="43" t="s">
        <v>140</v>
      </c>
      <c r="C18" s="44" t="s">
        <v>137</v>
      </c>
      <c r="D18" s="44" t="s">
        <v>10</v>
      </c>
      <c r="E18" s="45">
        <v>79.400999999999996</v>
      </c>
      <c r="F18" s="10">
        <f>E18*60/100</f>
        <v>47.640599999999992</v>
      </c>
      <c r="G18" s="46">
        <v>53.75</v>
      </c>
      <c r="H18" s="10">
        <f>G18*40/100</f>
        <v>21.5</v>
      </c>
      <c r="I18" s="10">
        <f>F18+H18</f>
        <v>69.140599999999992</v>
      </c>
      <c r="J18" s="44" t="s">
        <v>8</v>
      </c>
    </row>
    <row r="19" spans="1:16" s="5" customFormat="1" ht="21" customHeight="1">
      <c r="A19" s="26">
        <v>5</v>
      </c>
      <c r="B19" s="39" t="s">
        <v>141</v>
      </c>
      <c r="C19" s="38" t="s">
        <v>137</v>
      </c>
      <c r="D19" s="38" t="s">
        <v>10</v>
      </c>
      <c r="E19" s="40"/>
      <c r="F19" s="42"/>
      <c r="G19" s="41"/>
      <c r="H19" s="42"/>
      <c r="I19" s="42"/>
      <c r="J19" s="7" t="s">
        <v>126</v>
      </c>
    </row>
    <row r="20" spans="1:16" s="5" customFormat="1" ht="21" customHeight="1">
      <c r="A20" s="26">
        <v>6</v>
      </c>
      <c r="B20" s="39" t="s">
        <v>142</v>
      </c>
      <c r="C20" s="38" t="s">
        <v>137</v>
      </c>
      <c r="D20" s="38" t="s">
        <v>10</v>
      </c>
      <c r="E20" s="40"/>
      <c r="F20" s="42"/>
      <c r="G20" s="41"/>
      <c r="H20" s="42"/>
      <c r="I20" s="42"/>
      <c r="J20" s="7" t="s">
        <v>126</v>
      </c>
    </row>
    <row r="21" spans="1:16" s="5" customFormat="1" ht="21" customHeight="1">
      <c r="A21" s="26">
        <v>7</v>
      </c>
      <c r="B21" s="39" t="s">
        <v>143</v>
      </c>
      <c r="C21" s="38" t="s">
        <v>137</v>
      </c>
      <c r="D21" s="38" t="s">
        <v>10</v>
      </c>
      <c r="E21" s="40"/>
      <c r="F21" s="42"/>
      <c r="G21" s="41"/>
      <c r="H21" s="42"/>
      <c r="I21" s="42"/>
      <c r="J21" s="7" t="s">
        <v>126</v>
      </c>
    </row>
    <row r="22" spans="1:16" ht="21" customHeight="1">
      <c r="A22" s="26"/>
      <c r="B22" s="27"/>
      <c r="C22" s="28"/>
      <c r="D22" s="28"/>
      <c r="E22" s="29"/>
      <c r="F22" s="30"/>
      <c r="G22" s="29"/>
      <c r="H22" s="31"/>
      <c r="I22" s="30"/>
      <c r="J22" s="24"/>
    </row>
    <row r="23" spans="1:16" ht="20.25" customHeight="1">
      <c r="A23" s="73" t="s">
        <v>24</v>
      </c>
      <c r="B23" s="74"/>
      <c r="C23" s="74"/>
      <c r="D23" s="74"/>
      <c r="E23" s="74"/>
      <c r="F23" s="74"/>
      <c r="G23" s="74"/>
      <c r="H23" s="74"/>
      <c r="I23" s="74"/>
      <c r="J23" s="75"/>
    </row>
    <row r="24" spans="1:16" s="3" customFormat="1" ht="57" customHeight="1">
      <c r="A24" s="76" t="s">
        <v>0</v>
      </c>
      <c r="B24" s="76" t="s">
        <v>2</v>
      </c>
      <c r="C24" s="76" t="s">
        <v>3</v>
      </c>
      <c r="D24" s="76" t="s">
        <v>4</v>
      </c>
      <c r="E24" s="77" t="s">
        <v>1</v>
      </c>
      <c r="F24" s="77" t="s">
        <v>14</v>
      </c>
      <c r="G24" s="77" t="s">
        <v>12</v>
      </c>
      <c r="H24" s="77" t="s">
        <v>15</v>
      </c>
      <c r="I24" s="77" t="s">
        <v>16</v>
      </c>
      <c r="J24" s="82" t="s">
        <v>17</v>
      </c>
    </row>
    <row r="25" spans="1:16" s="2" customFormat="1" ht="36" hidden="1" customHeight="1">
      <c r="A25" s="76"/>
      <c r="B25" s="76"/>
      <c r="C25" s="76"/>
      <c r="D25" s="76"/>
      <c r="E25" s="77"/>
      <c r="F25" s="77"/>
      <c r="G25" s="77"/>
      <c r="H25" s="77"/>
      <c r="I25" s="77"/>
      <c r="J25" s="83"/>
      <c r="M25" s="4"/>
      <c r="N25" s="4"/>
      <c r="O25" s="4"/>
      <c r="P25" s="4"/>
    </row>
    <row r="26" spans="1:16" s="1" customFormat="1" ht="36" hidden="1" customHeight="1">
      <c r="A26" s="76"/>
      <c r="B26" s="76"/>
      <c r="C26" s="76"/>
      <c r="D26" s="76"/>
      <c r="E26" s="77"/>
      <c r="F26" s="77"/>
      <c r="G26" s="77"/>
      <c r="H26" s="77"/>
      <c r="I26" s="77"/>
      <c r="J26" s="83"/>
      <c r="M26" s="4"/>
      <c r="N26" s="4"/>
      <c r="O26" s="4"/>
      <c r="P26" s="4"/>
    </row>
    <row r="27" spans="1:16" s="1" customFormat="1" ht="36" hidden="1" customHeight="1">
      <c r="A27" s="76"/>
      <c r="B27" s="76"/>
      <c r="C27" s="76"/>
      <c r="D27" s="76"/>
      <c r="E27" s="77"/>
      <c r="F27" s="77"/>
      <c r="G27" s="77"/>
      <c r="H27" s="77"/>
      <c r="I27" s="77"/>
      <c r="J27" s="84"/>
      <c r="M27" s="4"/>
      <c r="N27" s="4"/>
      <c r="O27" s="4"/>
      <c r="P27" s="4"/>
    </row>
    <row r="28" spans="1:16" s="1" customFormat="1" ht="18.75" customHeight="1">
      <c r="A28" s="11">
        <v>1</v>
      </c>
      <c r="B28" s="12" t="s">
        <v>128</v>
      </c>
      <c r="C28" s="11" t="s">
        <v>13</v>
      </c>
      <c r="D28" s="11" t="s">
        <v>11</v>
      </c>
      <c r="E28" s="9">
        <v>84.757000000000005</v>
      </c>
      <c r="F28" s="20">
        <f>E28*0.6</f>
        <v>50.854199999999999</v>
      </c>
      <c r="G28" s="49">
        <v>87.5</v>
      </c>
      <c r="H28" s="50">
        <f>G28*0.4</f>
        <v>35</v>
      </c>
      <c r="I28" s="34">
        <f>F28+H28</f>
        <v>85.854199999999992</v>
      </c>
      <c r="J28" s="13" t="s">
        <v>8</v>
      </c>
    </row>
    <row r="29" spans="1:16" ht="20.25" customHeight="1">
      <c r="A29" s="11">
        <v>2</v>
      </c>
      <c r="B29" s="14" t="s">
        <v>129</v>
      </c>
      <c r="C29" s="11" t="s">
        <v>13</v>
      </c>
      <c r="D29" s="11" t="s">
        <v>11</v>
      </c>
      <c r="E29" s="20">
        <v>77.522000000000006</v>
      </c>
      <c r="F29" s="20">
        <f>E29*0.6</f>
        <v>46.513200000000005</v>
      </c>
      <c r="G29" s="51">
        <v>87</v>
      </c>
      <c r="H29" s="52">
        <f>G29*0.4</f>
        <v>34.800000000000004</v>
      </c>
      <c r="I29" s="34">
        <f>F29+H29</f>
        <v>81.313200000000009</v>
      </c>
      <c r="J29" s="13" t="s">
        <v>8</v>
      </c>
    </row>
    <row r="30" spans="1:16" s="1" customFormat="1" ht="20.25" customHeight="1">
      <c r="A30" s="15">
        <v>3</v>
      </c>
      <c r="B30" s="19" t="s">
        <v>130</v>
      </c>
      <c r="C30" s="15" t="s">
        <v>13</v>
      </c>
      <c r="D30" s="15" t="s">
        <v>11</v>
      </c>
      <c r="E30" s="25"/>
      <c r="F30" s="25"/>
      <c r="G30" s="53"/>
      <c r="H30" s="54"/>
      <c r="I30" s="55"/>
      <c r="J30" s="7" t="s">
        <v>126</v>
      </c>
    </row>
    <row r="31" spans="1:16" s="1" customFormat="1" ht="26.25" customHeight="1">
      <c r="A31" s="15">
        <v>4</v>
      </c>
      <c r="B31" s="16" t="s">
        <v>131</v>
      </c>
      <c r="C31" s="15" t="s">
        <v>13</v>
      </c>
      <c r="D31" s="15" t="s">
        <v>11</v>
      </c>
      <c r="E31" s="17"/>
      <c r="F31" s="25"/>
      <c r="G31" s="17"/>
      <c r="H31" s="18"/>
      <c r="I31" s="25"/>
      <c r="J31" s="7" t="s">
        <v>25</v>
      </c>
    </row>
    <row r="32" spans="1:16" ht="21" customHeight="1">
      <c r="A32" s="26"/>
      <c r="B32" s="27"/>
      <c r="C32" s="28"/>
      <c r="D32" s="28"/>
      <c r="E32" s="29"/>
      <c r="F32" s="30"/>
      <c r="G32" s="29"/>
      <c r="H32" s="31"/>
      <c r="I32" s="30"/>
      <c r="J32" s="24"/>
    </row>
    <row r="33" spans="1:10" ht="43.5" customHeight="1">
      <c r="A33" s="85" t="s">
        <v>145</v>
      </c>
      <c r="B33" s="86"/>
      <c r="C33" s="86"/>
      <c r="D33" s="86"/>
      <c r="E33" s="86"/>
      <c r="F33" s="86"/>
      <c r="G33" s="86"/>
      <c r="H33" s="86"/>
      <c r="I33" s="86"/>
      <c r="J33" s="87"/>
    </row>
    <row r="34" spans="1:10" ht="25.5" customHeight="1">
      <c r="A34" s="70" t="s">
        <v>19</v>
      </c>
      <c r="B34" s="71"/>
      <c r="C34" s="71"/>
      <c r="D34" s="71"/>
      <c r="E34" s="71"/>
      <c r="F34" s="71"/>
      <c r="G34" s="71"/>
      <c r="H34" s="71"/>
      <c r="I34" s="71"/>
      <c r="J34" s="72"/>
    </row>
    <row r="35" spans="1:10" ht="54">
      <c r="A35" s="6" t="s">
        <v>0</v>
      </c>
      <c r="B35" s="22" t="s">
        <v>6</v>
      </c>
      <c r="C35" s="23" t="s">
        <v>5</v>
      </c>
      <c r="D35" s="23" t="s">
        <v>4</v>
      </c>
      <c r="E35" s="8" t="s">
        <v>1</v>
      </c>
      <c r="F35" s="8" t="s">
        <v>20</v>
      </c>
      <c r="G35" s="8" t="s">
        <v>18</v>
      </c>
      <c r="H35" s="8" t="s">
        <v>21</v>
      </c>
      <c r="I35" s="6" t="s">
        <v>22</v>
      </c>
      <c r="J35" s="21" t="s">
        <v>127</v>
      </c>
    </row>
    <row r="36" spans="1:10" s="60" customFormat="1" ht="17.25" customHeight="1">
      <c r="A36" s="57">
        <v>1</v>
      </c>
      <c r="B36" s="58" t="s">
        <v>26</v>
      </c>
      <c r="C36" s="59"/>
      <c r="D36" s="32" t="s">
        <v>144</v>
      </c>
      <c r="E36" s="32">
        <v>84.230649999999997</v>
      </c>
      <c r="F36" s="32">
        <v>58.961454999999994</v>
      </c>
      <c r="G36" s="32">
        <v>91.13</v>
      </c>
      <c r="H36" s="32">
        <v>27.338999999999999</v>
      </c>
      <c r="I36" s="32">
        <v>86.300454999999999</v>
      </c>
      <c r="J36" s="32" t="s">
        <v>8</v>
      </c>
    </row>
    <row r="37" spans="1:10" s="60" customFormat="1" ht="19.5" customHeight="1">
      <c r="A37" s="57">
        <v>2</v>
      </c>
      <c r="B37" s="58" t="s">
        <v>27</v>
      </c>
      <c r="C37" s="59"/>
      <c r="D37" s="32" t="s">
        <v>144</v>
      </c>
      <c r="E37" s="32">
        <v>82.68</v>
      </c>
      <c r="F37" s="32">
        <v>57.876000000000005</v>
      </c>
      <c r="G37" s="32">
        <v>89.5</v>
      </c>
      <c r="H37" s="32">
        <v>26.85</v>
      </c>
      <c r="I37" s="32">
        <v>84.725999999999999</v>
      </c>
      <c r="J37" s="32" t="s">
        <v>8</v>
      </c>
    </row>
    <row r="38" spans="1:10" s="60" customFormat="1" ht="20.25" customHeight="1">
      <c r="A38" s="57">
        <v>3</v>
      </c>
      <c r="B38" s="58" t="s">
        <v>29</v>
      </c>
      <c r="C38" s="59"/>
      <c r="D38" s="32" t="s">
        <v>144</v>
      </c>
      <c r="E38" s="32">
        <v>83.75</v>
      </c>
      <c r="F38" s="32">
        <v>58.625</v>
      </c>
      <c r="G38" s="32">
        <v>85.76</v>
      </c>
      <c r="H38" s="32">
        <v>25.728000000000002</v>
      </c>
      <c r="I38" s="32">
        <v>84.353000000000009</v>
      </c>
      <c r="J38" s="32" t="s">
        <v>8</v>
      </c>
    </row>
    <row r="39" spans="1:10" s="60" customFormat="1" ht="21.75" customHeight="1">
      <c r="A39" s="57">
        <v>4</v>
      </c>
      <c r="B39" s="58" t="s">
        <v>30</v>
      </c>
      <c r="C39" s="59"/>
      <c r="D39" s="32" t="s">
        <v>144</v>
      </c>
      <c r="E39" s="32">
        <v>87.498999999999995</v>
      </c>
      <c r="F39" s="32">
        <v>61.249299999999998</v>
      </c>
      <c r="G39" s="32">
        <v>76.2</v>
      </c>
      <c r="H39" s="32">
        <v>22.86</v>
      </c>
      <c r="I39" s="32">
        <v>84.10929999999999</v>
      </c>
      <c r="J39" s="32" t="s">
        <v>8</v>
      </c>
    </row>
    <row r="40" spans="1:10" s="60" customFormat="1" ht="11.25">
      <c r="A40" s="61">
        <v>5</v>
      </c>
      <c r="B40" s="62" t="s">
        <v>31</v>
      </c>
      <c r="C40" s="63"/>
      <c r="D40" s="33" t="s">
        <v>144</v>
      </c>
      <c r="E40" s="33">
        <v>86.344059999999999</v>
      </c>
      <c r="F40" s="33">
        <v>60.440842000000004</v>
      </c>
      <c r="G40" s="33">
        <v>77.930000000000007</v>
      </c>
      <c r="H40" s="33">
        <v>23.379000000000005</v>
      </c>
      <c r="I40" s="33">
        <v>83.819842000000008</v>
      </c>
      <c r="J40" s="33" t="s">
        <v>9</v>
      </c>
    </row>
    <row r="41" spans="1:10" s="60" customFormat="1" ht="15" customHeight="1">
      <c r="A41" s="61">
        <v>6</v>
      </c>
      <c r="B41" s="62" t="s">
        <v>32</v>
      </c>
      <c r="C41" s="63"/>
      <c r="D41" s="33" t="s">
        <v>144</v>
      </c>
      <c r="E41" s="33">
        <v>81.101879999999994</v>
      </c>
      <c r="F41" s="33">
        <v>56.771315999999992</v>
      </c>
      <c r="G41" s="33">
        <v>89.96</v>
      </c>
      <c r="H41" s="33">
        <v>26.988</v>
      </c>
      <c r="I41" s="33">
        <v>83.759315999999984</v>
      </c>
      <c r="J41" s="33" t="s">
        <v>9</v>
      </c>
    </row>
    <row r="42" spans="1:10" s="60" customFormat="1" ht="15" customHeight="1">
      <c r="A42" s="61">
        <v>7</v>
      </c>
      <c r="B42" s="62" t="s">
        <v>33</v>
      </c>
      <c r="C42" s="63"/>
      <c r="D42" s="33" t="s">
        <v>144</v>
      </c>
      <c r="E42" s="33">
        <v>85.82</v>
      </c>
      <c r="F42" s="33">
        <v>60.073999999999998</v>
      </c>
      <c r="G42" s="33">
        <v>78.7</v>
      </c>
      <c r="H42" s="33">
        <v>23.61</v>
      </c>
      <c r="I42" s="33">
        <v>83.683999999999997</v>
      </c>
      <c r="J42" s="33" t="s">
        <v>9</v>
      </c>
    </row>
    <row r="43" spans="1:10" s="60" customFormat="1" ht="15" customHeight="1">
      <c r="A43" s="61">
        <v>8</v>
      </c>
      <c r="B43" s="62" t="s">
        <v>34</v>
      </c>
      <c r="C43" s="63"/>
      <c r="D43" s="33" t="s">
        <v>144</v>
      </c>
      <c r="E43" s="33">
        <v>83</v>
      </c>
      <c r="F43" s="33">
        <v>58.099999999999994</v>
      </c>
      <c r="G43" s="33">
        <v>83</v>
      </c>
      <c r="H43" s="33">
        <v>24.9</v>
      </c>
      <c r="I43" s="33">
        <v>83</v>
      </c>
      <c r="J43" s="33" t="s">
        <v>9</v>
      </c>
    </row>
    <row r="44" spans="1:10" s="60" customFormat="1" ht="15" customHeight="1">
      <c r="A44" s="61">
        <v>9</v>
      </c>
      <c r="B44" s="62" t="s">
        <v>28</v>
      </c>
      <c r="C44" s="63"/>
      <c r="D44" s="33" t="s">
        <v>144</v>
      </c>
      <c r="E44" s="33">
        <v>81.27</v>
      </c>
      <c r="F44" s="33">
        <v>56.888999999999996</v>
      </c>
      <c r="G44" s="33">
        <v>86.93</v>
      </c>
      <c r="H44" s="33">
        <v>26.079000000000001</v>
      </c>
      <c r="I44" s="33">
        <v>82.967999999999989</v>
      </c>
      <c r="J44" s="33" t="s">
        <v>9</v>
      </c>
    </row>
    <row r="45" spans="1:10" s="60" customFormat="1" ht="15" customHeight="1">
      <c r="A45" s="61">
        <v>10</v>
      </c>
      <c r="B45" s="62" t="s">
        <v>35</v>
      </c>
      <c r="C45" s="63"/>
      <c r="D45" s="33" t="s">
        <v>144</v>
      </c>
      <c r="E45" s="33">
        <v>81.2</v>
      </c>
      <c r="F45" s="33">
        <v>56.84</v>
      </c>
      <c r="G45" s="33">
        <v>86.7</v>
      </c>
      <c r="H45" s="33">
        <v>26.009999999999998</v>
      </c>
      <c r="I45" s="33">
        <v>82.85</v>
      </c>
      <c r="J45" s="33" t="s">
        <v>9</v>
      </c>
    </row>
    <row r="46" spans="1:10" s="60" customFormat="1" ht="15" customHeight="1">
      <c r="A46" s="61">
        <v>11</v>
      </c>
      <c r="B46" s="62" t="s">
        <v>36</v>
      </c>
      <c r="C46" s="63"/>
      <c r="D46" s="33" t="s">
        <v>144</v>
      </c>
      <c r="E46" s="33">
        <v>85.173000000000002</v>
      </c>
      <c r="F46" s="33">
        <v>59.621099999999998</v>
      </c>
      <c r="G46" s="33">
        <v>76.2</v>
      </c>
      <c r="H46" s="33">
        <v>22.86</v>
      </c>
      <c r="I46" s="33">
        <v>82.481099999999998</v>
      </c>
      <c r="J46" s="33" t="s">
        <v>9</v>
      </c>
    </row>
    <row r="47" spans="1:10" s="60" customFormat="1" ht="22.5">
      <c r="A47" s="61">
        <v>12</v>
      </c>
      <c r="B47" s="62" t="s">
        <v>37</v>
      </c>
      <c r="C47" s="63"/>
      <c r="D47" s="33" t="s">
        <v>144</v>
      </c>
      <c r="E47" s="33">
        <v>87.07</v>
      </c>
      <c r="F47" s="33">
        <v>60.948999999999991</v>
      </c>
      <c r="G47" s="33">
        <v>71.760000000000005</v>
      </c>
      <c r="H47" s="33">
        <v>21.527999999999999</v>
      </c>
      <c r="I47" s="33">
        <v>82.47699999999999</v>
      </c>
      <c r="J47" s="33" t="s">
        <v>9</v>
      </c>
    </row>
    <row r="48" spans="1:10" s="60" customFormat="1" ht="11.25">
      <c r="A48" s="61">
        <v>13</v>
      </c>
      <c r="B48" s="62" t="s">
        <v>38</v>
      </c>
      <c r="C48" s="63"/>
      <c r="D48" s="33" t="s">
        <v>144</v>
      </c>
      <c r="E48" s="33">
        <v>83.59102</v>
      </c>
      <c r="F48" s="33">
        <v>58.513714</v>
      </c>
      <c r="G48" s="33">
        <v>78.53</v>
      </c>
      <c r="H48" s="33">
        <v>23.559000000000001</v>
      </c>
      <c r="I48" s="33">
        <v>82.072714000000005</v>
      </c>
      <c r="J48" s="33" t="s">
        <v>9</v>
      </c>
    </row>
    <row r="49" spans="1:10" s="60" customFormat="1" ht="22.5">
      <c r="A49" s="61">
        <v>14</v>
      </c>
      <c r="B49" s="62" t="s">
        <v>39</v>
      </c>
      <c r="C49" s="63"/>
      <c r="D49" s="33" t="s">
        <v>144</v>
      </c>
      <c r="E49" s="33">
        <v>83.088980000000006</v>
      </c>
      <c r="F49" s="33">
        <v>58.162286000000002</v>
      </c>
      <c r="G49" s="33">
        <v>77</v>
      </c>
      <c r="H49" s="33">
        <v>23.1</v>
      </c>
      <c r="I49" s="33">
        <v>81.262286000000003</v>
      </c>
      <c r="J49" s="33" t="s">
        <v>9</v>
      </c>
    </row>
    <row r="50" spans="1:10" s="60" customFormat="1" ht="15" customHeight="1">
      <c r="A50" s="61">
        <v>15</v>
      </c>
      <c r="B50" s="62" t="s">
        <v>40</v>
      </c>
      <c r="C50" s="63"/>
      <c r="D50" s="33" t="s">
        <v>144</v>
      </c>
      <c r="E50" s="33">
        <v>82.646000000000001</v>
      </c>
      <c r="F50" s="33">
        <v>57.852199999999996</v>
      </c>
      <c r="G50" s="33">
        <v>77.83</v>
      </c>
      <c r="H50" s="33">
        <v>23.349</v>
      </c>
      <c r="I50" s="33">
        <v>81.2012</v>
      </c>
      <c r="J50" s="33" t="s">
        <v>9</v>
      </c>
    </row>
    <row r="51" spans="1:10" s="60" customFormat="1" ht="15" customHeight="1">
      <c r="A51" s="61">
        <v>16</v>
      </c>
      <c r="B51" s="62" t="s">
        <v>41</v>
      </c>
      <c r="C51" s="63"/>
      <c r="D51" s="33" t="s">
        <v>144</v>
      </c>
      <c r="E51" s="33">
        <v>82.94</v>
      </c>
      <c r="F51" s="33">
        <v>58.058</v>
      </c>
      <c r="G51" s="33">
        <v>76.61</v>
      </c>
      <c r="H51" s="33">
        <v>22.983000000000001</v>
      </c>
      <c r="I51" s="33">
        <v>81.040999999999997</v>
      </c>
      <c r="J51" s="33" t="s">
        <v>9</v>
      </c>
    </row>
    <row r="52" spans="1:10" s="60" customFormat="1" ht="15" customHeight="1">
      <c r="A52" s="61">
        <v>17</v>
      </c>
      <c r="B52" s="62" t="s">
        <v>42</v>
      </c>
      <c r="C52" s="63"/>
      <c r="D52" s="33" t="s">
        <v>144</v>
      </c>
      <c r="E52" s="33">
        <v>84.2</v>
      </c>
      <c r="F52" s="33">
        <v>58.940000000000005</v>
      </c>
      <c r="G52" s="33">
        <v>72.84</v>
      </c>
      <c r="H52" s="33">
        <v>21.852</v>
      </c>
      <c r="I52" s="33">
        <v>80.792000000000002</v>
      </c>
      <c r="J52" s="33" t="s">
        <v>9</v>
      </c>
    </row>
    <row r="53" spans="1:10" s="60" customFormat="1" ht="15" customHeight="1">
      <c r="A53" s="61">
        <v>18</v>
      </c>
      <c r="B53" s="62" t="s">
        <v>43</v>
      </c>
      <c r="C53" s="63"/>
      <c r="D53" s="33" t="s">
        <v>144</v>
      </c>
      <c r="E53" s="33">
        <v>81.709999999999994</v>
      </c>
      <c r="F53" s="33">
        <v>57.196999999999996</v>
      </c>
      <c r="G53" s="33">
        <v>78.53</v>
      </c>
      <c r="H53" s="33">
        <v>23.559000000000001</v>
      </c>
      <c r="I53" s="33">
        <v>80.756</v>
      </c>
      <c r="J53" s="33" t="s">
        <v>9</v>
      </c>
    </row>
    <row r="54" spans="1:10" s="60" customFormat="1" ht="15" customHeight="1">
      <c r="A54" s="61">
        <v>19</v>
      </c>
      <c r="B54" s="62" t="s">
        <v>44</v>
      </c>
      <c r="C54" s="63"/>
      <c r="D54" s="33" t="s">
        <v>144</v>
      </c>
      <c r="E54" s="33">
        <v>79.600999999999999</v>
      </c>
      <c r="F54" s="33">
        <v>55.720700000000001</v>
      </c>
      <c r="G54" s="33">
        <v>83.2</v>
      </c>
      <c r="H54" s="33">
        <v>24.96</v>
      </c>
      <c r="I54" s="33">
        <v>80.680700000000002</v>
      </c>
      <c r="J54" s="33" t="s">
        <v>9</v>
      </c>
    </row>
    <row r="55" spans="1:10" s="60" customFormat="1" ht="15" customHeight="1">
      <c r="A55" s="61">
        <v>20</v>
      </c>
      <c r="B55" s="62" t="s">
        <v>45</v>
      </c>
      <c r="C55" s="63"/>
      <c r="D55" s="33" t="s">
        <v>144</v>
      </c>
      <c r="E55" s="33">
        <v>78.912999999999997</v>
      </c>
      <c r="F55" s="33">
        <v>55.239100000000001</v>
      </c>
      <c r="G55" s="33">
        <v>84.8</v>
      </c>
      <c r="H55" s="33">
        <v>25.439999999999998</v>
      </c>
      <c r="I55" s="33">
        <v>80.679100000000005</v>
      </c>
      <c r="J55" s="33" t="s">
        <v>9</v>
      </c>
    </row>
    <row r="56" spans="1:10" s="60" customFormat="1" ht="15" customHeight="1">
      <c r="A56" s="61">
        <v>21</v>
      </c>
      <c r="B56" s="62" t="s">
        <v>46</v>
      </c>
      <c r="C56" s="63"/>
      <c r="D56" s="33" t="s">
        <v>144</v>
      </c>
      <c r="E56" s="33">
        <v>85.129000000000005</v>
      </c>
      <c r="F56" s="33">
        <v>59.590300000000006</v>
      </c>
      <c r="G56" s="33">
        <v>69.66</v>
      </c>
      <c r="H56" s="33">
        <v>20.898</v>
      </c>
      <c r="I56" s="33">
        <v>80.48830000000001</v>
      </c>
      <c r="J56" s="33" t="s">
        <v>9</v>
      </c>
    </row>
    <row r="57" spans="1:10" s="60" customFormat="1" ht="15" customHeight="1">
      <c r="A57" s="61">
        <v>22</v>
      </c>
      <c r="B57" s="62" t="s">
        <v>47</v>
      </c>
      <c r="C57" s="63"/>
      <c r="D57" s="33" t="s">
        <v>144</v>
      </c>
      <c r="E57" s="33">
        <v>82.986739999999998</v>
      </c>
      <c r="F57" s="33">
        <v>58.090717999999995</v>
      </c>
      <c r="G57" s="33">
        <v>74.56</v>
      </c>
      <c r="H57" s="33">
        <v>22.368000000000002</v>
      </c>
      <c r="I57" s="33">
        <v>80.458718000000005</v>
      </c>
      <c r="J57" s="33" t="s">
        <v>9</v>
      </c>
    </row>
    <row r="58" spans="1:10" s="60" customFormat="1" ht="15" customHeight="1">
      <c r="A58" s="61">
        <v>23</v>
      </c>
      <c r="B58" s="62" t="s">
        <v>48</v>
      </c>
      <c r="C58" s="63"/>
      <c r="D58" s="33" t="s">
        <v>144</v>
      </c>
      <c r="E58" s="33">
        <v>81.364000000000004</v>
      </c>
      <c r="F58" s="33">
        <v>56.954799999999999</v>
      </c>
      <c r="G58" s="33">
        <v>77.36</v>
      </c>
      <c r="H58" s="33">
        <v>23.207999999999998</v>
      </c>
      <c r="I58" s="33">
        <v>80.162800000000004</v>
      </c>
      <c r="J58" s="33" t="s">
        <v>9</v>
      </c>
    </row>
    <row r="59" spans="1:10" s="60" customFormat="1" ht="15" customHeight="1">
      <c r="A59" s="61">
        <v>24</v>
      </c>
      <c r="B59" s="62" t="s">
        <v>49</v>
      </c>
      <c r="C59" s="63"/>
      <c r="D59" s="33" t="s">
        <v>144</v>
      </c>
      <c r="E59" s="33">
        <v>75.837999999999994</v>
      </c>
      <c r="F59" s="33">
        <v>53.086599999999997</v>
      </c>
      <c r="G59" s="33">
        <v>90.2</v>
      </c>
      <c r="H59" s="33">
        <v>27.060000000000002</v>
      </c>
      <c r="I59" s="33">
        <v>80.146600000000007</v>
      </c>
      <c r="J59" s="33" t="s">
        <v>9</v>
      </c>
    </row>
    <row r="60" spans="1:10" s="60" customFormat="1" ht="15" customHeight="1">
      <c r="A60" s="61">
        <v>25</v>
      </c>
      <c r="B60" s="62" t="s">
        <v>50</v>
      </c>
      <c r="C60" s="63"/>
      <c r="D60" s="33" t="s">
        <v>144</v>
      </c>
      <c r="E60" s="33">
        <v>84.031999999999996</v>
      </c>
      <c r="F60" s="33">
        <v>58.822399999999995</v>
      </c>
      <c r="G60" s="33">
        <v>71.06</v>
      </c>
      <c r="H60" s="33">
        <v>21.318000000000001</v>
      </c>
      <c r="I60" s="33">
        <v>80.1404</v>
      </c>
      <c r="J60" s="33" t="s">
        <v>9</v>
      </c>
    </row>
    <row r="61" spans="1:10" s="60" customFormat="1" ht="15" customHeight="1">
      <c r="A61" s="61">
        <v>26</v>
      </c>
      <c r="B61" s="62" t="s">
        <v>51</v>
      </c>
      <c r="C61" s="63"/>
      <c r="D61" s="33" t="s">
        <v>144</v>
      </c>
      <c r="E61" s="33">
        <v>84.62</v>
      </c>
      <c r="F61" s="33">
        <v>59.234000000000002</v>
      </c>
      <c r="G61" s="33">
        <v>68.73</v>
      </c>
      <c r="H61" s="33">
        <v>20.619</v>
      </c>
      <c r="I61" s="33">
        <v>79.853000000000009</v>
      </c>
      <c r="J61" s="33" t="s">
        <v>9</v>
      </c>
    </row>
    <row r="62" spans="1:10" s="60" customFormat="1" ht="15" customHeight="1">
      <c r="A62" s="61">
        <v>27</v>
      </c>
      <c r="B62" s="62" t="s">
        <v>52</v>
      </c>
      <c r="C62" s="63"/>
      <c r="D62" s="33" t="s">
        <v>144</v>
      </c>
      <c r="E62" s="33">
        <v>76.614000000000004</v>
      </c>
      <c r="F62" s="33">
        <v>53.629800000000003</v>
      </c>
      <c r="G62" s="33">
        <v>86.7</v>
      </c>
      <c r="H62" s="33">
        <v>26.009999999999998</v>
      </c>
      <c r="I62" s="33">
        <v>79.639800000000008</v>
      </c>
      <c r="J62" s="33" t="s">
        <v>9</v>
      </c>
    </row>
    <row r="63" spans="1:10" s="60" customFormat="1" ht="15" customHeight="1">
      <c r="A63" s="61">
        <v>28</v>
      </c>
      <c r="B63" s="64" t="s">
        <v>53</v>
      </c>
      <c r="C63" s="63"/>
      <c r="D63" s="33" t="s">
        <v>144</v>
      </c>
      <c r="E63" s="56">
        <v>79.31</v>
      </c>
      <c r="F63" s="33">
        <v>55.517000000000003</v>
      </c>
      <c r="G63" s="65">
        <v>79.87</v>
      </c>
      <c r="H63" s="33">
        <v>23.961000000000002</v>
      </c>
      <c r="I63" s="33">
        <v>79.478000000000009</v>
      </c>
      <c r="J63" s="33" t="s">
        <v>9</v>
      </c>
    </row>
    <row r="64" spans="1:10" s="60" customFormat="1" ht="15" customHeight="1">
      <c r="A64" s="61">
        <v>29</v>
      </c>
      <c r="B64" s="62" t="s">
        <v>54</v>
      </c>
      <c r="C64" s="63"/>
      <c r="D64" s="33" t="s">
        <v>144</v>
      </c>
      <c r="E64" s="33">
        <v>77.540000000000006</v>
      </c>
      <c r="F64" s="33">
        <v>54.278000000000006</v>
      </c>
      <c r="G64" s="33">
        <v>83.43</v>
      </c>
      <c r="H64" s="33">
        <v>25.029</v>
      </c>
      <c r="I64" s="33">
        <v>79.307000000000002</v>
      </c>
      <c r="J64" s="33" t="s">
        <v>9</v>
      </c>
    </row>
    <row r="65" spans="1:10" s="60" customFormat="1" ht="15" customHeight="1">
      <c r="A65" s="61">
        <v>30</v>
      </c>
      <c r="B65" s="62" t="s">
        <v>55</v>
      </c>
      <c r="C65" s="63"/>
      <c r="D65" s="33" t="s">
        <v>144</v>
      </c>
      <c r="E65" s="33">
        <v>81.229079999999996</v>
      </c>
      <c r="F65" s="33">
        <v>56.860355999999996</v>
      </c>
      <c r="G65" s="33">
        <v>74.56</v>
      </c>
      <c r="H65" s="33">
        <v>22.368000000000002</v>
      </c>
      <c r="I65" s="33">
        <v>79.228355999999991</v>
      </c>
      <c r="J65" s="33" t="s">
        <v>9</v>
      </c>
    </row>
    <row r="66" spans="1:10" s="60" customFormat="1" ht="15" customHeight="1">
      <c r="A66" s="61">
        <v>31</v>
      </c>
      <c r="B66" s="62" t="s">
        <v>56</v>
      </c>
      <c r="C66" s="63"/>
      <c r="D66" s="33" t="s">
        <v>144</v>
      </c>
      <c r="E66" s="33">
        <v>79.057000000000002</v>
      </c>
      <c r="F66" s="33">
        <v>55.3399</v>
      </c>
      <c r="G66" s="33">
        <v>79.23</v>
      </c>
      <c r="H66" s="33">
        <v>23.768999999999998</v>
      </c>
      <c r="I66" s="33">
        <v>79.108900000000006</v>
      </c>
      <c r="J66" s="33" t="s">
        <v>9</v>
      </c>
    </row>
    <row r="67" spans="1:10" s="60" customFormat="1" ht="15" customHeight="1">
      <c r="A67" s="61">
        <v>32</v>
      </c>
      <c r="B67" s="62" t="s">
        <v>57</v>
      </c>
      <c r="C67" s="63"/>
      <c r="D67" s="33" t="s">
        <v>144</v>
      </c>
      <c r="E67" s="33">
        <v>80.489999999999995</v>
      </c>
      <c r="F67" s="33">
        <v>56.342999999999996</v>
      </c>
      <c r="G67" s="33">
        <v>75.8</v>
      </c>
      <c r="H67" s="33">
        <v>22.740000000000002</v>
      </c>
      <c r="I67" s="33">
        <v>79.082999999999998</v>
      </c>
      <c r="J67" s="33" t="s">
        <v>9</v>
      </c>
    </row>
    <row r="68" spans="1:10" s="60" customFormat="1" ht="15.75" customHeight="1">
      <c r="A68" s="61">
        <v>33</v>
      </c>
      <c r="B68" s="64" t="s">
        <v>58</v>
      </c>
      <c r="C68" s="63"/>
      <c r="D68" s="33" t="s">
        <v>144</v>
      </c>
      <c r="E68" s="56">
        <v>81.95</v>
      </c>
      <c r="F68" s="33">
        <v>57.365000000000002</v>
      </c>
      <c r="G68" s="65">
        <v>72.28</v>
      </c>
      <c r="H68" s="33">
        <v>21.684000000000001</v>
      </c>
      <c r="I68" s="33">
        <v>79.049000000000007</v>
      </c>
      <c r="J68" s="33" t="s">
        <v>9</v>
      </c>
    </row>
    <row r="69" spans="1:10" s="60" customFormat="1" ht="15" customHeight="1">
      <c r="A69" s="61">
        <v>34</v>
      </c>
      <c r="B69" s="62" t="s">
        <v>59</v>
      </c>
      <c r="C69" s="63"/>
      <c r="D69" s="33" t="s">
        <v>144</v>
      </c>
      <c r="E69" s="33">
        <v>76.58</v>
      </c>
      <c r="F69" s="33">
        <v>53.606000000000002</v>
      </c>
      <c r="G69" s="33">
        <v>84.6</v>
      </c>
      <c r="H69" s="33">
        <v>25.38</v>
      </c>
      <c r="I69" s="33">
        <v>78.986000000000004</v>
      </c>
      <c r="J69" s="33" t="s">
        <v>9</v>
      </c>
    </row>
    <row r="70" spans="1:10" s="60" customFormat="1" ht="15" customHeight="1">
      <c r="A70" s="61">
        <v>35</v>
      </c>
      <c r="B70" s="62" t="s">
        <v>60</v>
      </c>
      <c r="C70" s="63"/>
      <c r="D70" s="33" t="s">
        <v>144</v>
      </c>
      <c r="E70" s="33">
        <v>77.900000000000006</v>
      </c>
      <c r="F70" s="33">
        <v>54.53</v>
      </c>
      <c r="G70" s="33">
        <v>81.33</v>
      </c>
      <c r="H70" s="33">
        <v>24.399000000000001</v>
      </c>
      <c r="I70" s="33">
        <v>78.929000000000002</v>
      </c>
      <c r="J70" s="33" t="s">
        <v>9</v>
      </c>
    </row>
    <row r="71" spans="1:10" s="60" customFormat="1" ht="15" customHeight="1">
      <c r="A71" s="61">
        <v>36</v>
      </c>
      <c r="B71" s="62" t="s">
        <v>61</v>
      </c>
      <c r="C71" s="63"/>
      <c r="D71" s="33" t="s">
        <v>144</v>
      </c>
      <c r="E71" s="33">
        <v>74.86</v>
      </c>
      <c r="F71" s="33">
        <v>52.402000000000001</v>
      </c>
      <c r="G71" s="33">
        <v>88</v>
      </c>
      <c r="H71" s="33">
        <v>26.4</v>
      </c>
      <c r="I71" s="33">
        <v>78.801999999999992</v>
      </c>
      <c r="J71" s="33" t="s">
        <v>9</v>
      </c>
    </row>
    <row r="72" spans="1:10" s="60" customFormat="1" ht="15" customHeight="1">
      <c r="A72" s="61">
        <v>37</v>
      </c>
      <c r="B72" s="62" t="s">
        <v>62</v>
      </c>
      <c r="C72" s="63"/>
      <c r="D72" s="33" t="s">
        <v>144</v>
      </c>
      <c r="E72" s="33">
        <v>77.69</v>
      </c>
      <c r="F72" s="33">
        <v>54.382999999999996</v>
      </c>
      <c r="G72" s="33">
        <v>81</v>
      </c>
      <c r="H72" s="33">
        <v>24.3</v>
      </c>
      <c r="I72" s="33">
        <v>78.682999999999993</v>
      </c>
      <c r="J72" s="33" t="s">
        <v>9</v>
      </c>
    </row>
    <row r="73" spans="1:10" s="60" customFormat="1" ht="15" customHeight="1">
      <c r="A73" s="61">
        <v>38</v>
      </c>
      <c r="B73" s="64" t="s">
        <v>63</v>
      </c>
      <c r="C73" s="63"/>
      <c r="D73" s="33" t="s">
        <v>144</v>
      </c>
      <c r="E73" s="56">
        <v>87.21</v>
      </c>
      <c r="F73" s="33">
        <v>61.046999999999997</v>
      </c>
      <c r="G73" s="65">
        <v>58.46</v>
      </c>
      <c r="H73" s="33">
        <v>17.538</v>
      </c>
      <c r="I73" s="33">
        <v>78.584999999999994</v>
      </c>
      <c r="J73" s="33" t="s">
        <v>9</v>
      </c>
    </row>
    <row r="74" spans="1:10" s="60" customFormat="1" ht="15" customHeight="1">
      <c r="A74" s="61">
        <v>39</v>
      </c>
      <c r="B74" s="62" t="s">
        <v>64</v>
      </c>
      <c r="C74" s="63"/>
      <c r="D74" s="33" t="s">
        <v>144</v>
      </c>
      <c r="E74" s="33">
        <v>76.47627</v>
      </c>
      <c r="F74" s="33">
        <v>53.533389</v>
      </c>
      <c r="G74" s="33">
        <v>83.28</v>
      </c>
      <c r="H74" s="33">
        <v>24.983999999999998</v>
      </c>
      <c r="I74" s="33">
        <v>78.517388999999994</v>
      </c>
      <c r="J74" s="33" t="s">
        <v>9</v>
      </c>
    </row>
    <row r="75" spans="1:10" s="60" customFormat="1" ht="15" customHeight="1">
      <c r="A75" s="61">
        <v>40</v>
      </c>
      <c r="B75" s="62" t="s">
        <v>65</v>
      </c>
      <c r="C75" s="63"/>
      <c r="D75" s="33" t="s">
        <v>144</v>
      </c>
      <c r="E75" s="33">
        <v>78.194710000000001</v>
      </c>
      <c r="F75" s="33">
        <v>54.736297</v>
      </c>
      <c r="G75" s="33">
        <v>79.23</v>
      </c>
      <c r="H75" s="33">
        <v>23.768999999999998</v>
      </c>
      <c r="I75" s="33">
        <v>78.505296999999999</v>
      </c>
      <c r="J75" s="33" t="s">
        <v>9</v>
      </c>
    </row>
    <row r="76" spans="1:10" s="60" customFormat="1" ht="15" customHeight="1">
      <c r="A76" s="61">
        <v>41</v>
      </c>
      <c r="B76" s="62" t="s">
        <v>66</v>
      </c>
      <c r="C76" s="63"/>
      <c r="D76" s="33" t="s">
        <v>144</v>
      </c>
      <c r="E76" s="33">
        <v>80.48</v>
      </c>
      <c r="F76" s="33">
        <v>56.336000000000006</v>
      </c>
      <c r="G76" s="33">
        <v>73.86</v>
      </c>
      <c r="H76" s="33">
        <v>22.158000000000001</v>
      </c>
      <c r="I76" s="33">
        <v>78.494</v>
      </c>
      <c r="J76" s="33" t="s">
        <v>9</v>
      </c>
    </row>
    <row r="77" spans="1:10" s="60" customFormat="1" ht="15" customHeight="1">
      <c r="A77" s="61">
        <v>42</v>
      </c>
      <c r="B77" s="62" t="s">
        <v>67</v>
      </c>
      <c r="C77" s="63"/>
      <c r="D77" s="33" t="s">
        <v>144</v>
      </c>
      <c r="E77" s="33">
        <v>73.183790000000002</v>
      </c>
      <c r="F77" s="33">
        <v>51.228653000000001</v>
      </c>
      <c r="G77" s="33">
        <v>90.3</v>
      </c>
      <c r="H77" s="33">
        <v>27.09</v>
      </c>
      <c r="I77" s="33">
        <v>78.318652999999998</v>
      </c>
      <c r="J77" s="33" t="s">
        <v>9</v>
      </c>
    </row>
    <row r="78" spans="1:10" s="60" customFormat="1" ht="15" customHeight="1">
      <c r="A78" s="61">
        <v>43</v>
      </c>
      <c r="B78" s="62" t="s">
        <v>68</v>
      </c>
      <c r="C78" s="63"/>
      <c r="D78" s="33" t="s">
        <v>144</v>
      </c>
      <c r="E78" s="33">
        <v>81.58</v>
      </c>
      <c r="F78" s="33">
        <v>57.105999999999995</v>
      </c>
      <c r="G78" s="33">
        <v>70.36</v>
      </c>
      <c r="H78" s="33">
        <v>21.108000000000001</v>
      </c>
      <c r="I78" s="33">
        <v>78.213999999999999</v>
      </c>
      <c r="J78" s="33" t="s">
        <v>9</v>
      </c>
    </row>
    <row r="79" spans="1:10" s="60" customFormat="1" ht="15" customHeight="1">
      <c r="A79" s="61">
        <v>44</v>
      </c>
      <c r="B79" s="62" t="s">
        <v>69</v>
      </c>
      <c r="C79" s="63"/>
      <c r="D79" s="33" t="s">
        <v>144</v>
      </c>
      <c r="E79" s="33">
        <v>81.872</v>
      </c>
      <c r="F79" s="33">
        <v>57.310400000000001</v>
      </c>
      <c r="G79" s="33">
        <v>69.319999999999993</v>
      </c>
      <c r="H79" s="33">
        <v>20.795999999999999</v>
      </c>
      <c r="I79" s="33">
        <v>78.106400000000008</v>
      </c>
      <c r="J79" s="33" t="s">
        <v>9</v>
      </c>
    </row>
    <row r="80" spans="1:10" s="60" customFormat="1" ht="26.25" customHeight="1">
      <c r="A80" s="61">
        <v>45</v>
      </c>
      <c r="B80" s="62" t="s">
        <v>70</v>
      </c>
      <c r="C80" s="63"/>
      <c r="D80" s="33" t="s">
        <v>144</v>
      </c>
      <c r="E80" s="33">
        <v>77.320999999999998</v>
      </c>
      <c r="F80" s="33">
        <v>54.124699999999997</v>
      </c>
      <c r="G80" s="33">
        <v>79.91</v>
      </c>
      <c r="H80" s="33">
        <v>23.972999999999999</v>
      </c>
      <c r="I80" s="33">
        <v>78.097700000000003</v>
      </c>
      <c r="J80" s="33" t="s">
        <v>9</v>
      </c>
    </row>
    <row r="81" spans="1:10" s="60" customFormat="1" ht="15" customHeight="1">
      <c r="A81" s="61">
        <v>46</v>
      </c>
      <c r="B81" s="62" t="s">
        <v>71</v>
      </c>
      <c r="C81" s="63"/>
      <c r="D81" s="33" t="s">
        <v>144</v>
      </c>
      <c r="E81" s="33">
        <v>81.105999999999995</v>
      </c>
      <c r="F81" s="33">
        <v>56.774199999999993</v>
      </c>
      <c r="G81" s="33">
        <v>71.06</v>
      </c>
      <c r="H81" s="33">
        <v>21.318000000000001</v>
      </c>
      <c r="I81" s="33">
        <v>78.092199999999991</v>
      </c>
      <c r="J81" s="33" t="s">
        <v>9</v>
      </c>
    </row>
    <row r="82" spans="1:10" s="60" customFormat="1" ht="24.75" customHeight="1">
      <c r="A82" s="61">
        <v>47</v>
      </c>
      <c r="B82" s="62" t="s">
        <v>72</v>
      </c>
      <c r="C82" s="63"/>
      <c r="D82" s="33" t="s">
        <v>144</v>
      </c>
      <c r="E82" s="33">
        <v>78.680000000000007</v>
      </c>
      <c r="F82" s="33">
        <v>55.076000000000001</v>
      </c>
      <c r="G82" s="33">
        <v>76.52</v>
      </c>
      <c r="H82" s="33">
        <v>22.956</v>
      </c>
      <c r="I82" s="33">
        <v>78.031999999999996</v>
      </c>
      <c r="J82" s="33" t="s">
        <v>9</v>
      </c>
    </row>
    <row r="83" spans="1:10" s="60" customFormat="1" ht="15" customHeight="1">
      <c r="A83" s="61">
        <v>48</v>
      </c>
      <c r="B83" s="62" t="s">
        <v>73</v>
      </c>
      <c r="C83" s="63"/>
      <c r="D83" s="33" t="s">
        <v>144</v>
      </c>
      <c r="E83" s="33">
        <v>80.2</v>
      </c>
      <c r="F83" s="33">
        <v>56.14</v>
      </c>
      <c r="G83" s="33">
        <v>72.930000000000007</v>
      </c>
      <c r="H83" s="33">
        <v>21.879000000000001</v>
      </c>
      <c r="I83" s="33">
        <v>78.019000000000005</v>
      </c>
      <c r="J83" s="33" t="s">
        <v>9</v>
      </c>
    </row>
    <row r="84" spans="1:10" s="60" customFormat="1" ht="15" customHeight="1">
      <c r="A84" s="61">
        <v>49</v>
      </c>
      <c r="B84" s="62" t="s">
        <v>74</v>
      </c>
      <c r="C84" s="63"/>
      <c r="D84" s="33" t="s">
        <v>144</v>
      </c>
      <c r="E84" s="33">
        <v>80.55</v>
      </c>
      <c r="F84" s="33">
        <v>56.384999999999998</v>
      </c>
      <c r="G84" s="33">
        <v>72</v>
      </c>
      <c r="H84" s="33">
        <v>21.599999999999998</v>
      </c>
      <c r="I84" s="33">
        <v>77.984999999999999</v>
      </c>
      <c r="J84" s="33" t="s">
        <v>9</v>
      </c>
    </row>
    <row r="85" spans="1:10" s="60" customFormat="1" ht="15" customHeight="1">
      <c r="A85" s="61">
        <v>50</v>
      </c>
      <c r="B85" s="62" t="s">
        <v>75</v>
      </c>
      <c r="C85" s="63"/>
      <c r="D85" s="33" t="s">
        <v>144</v>
      </c>
      <c r="E85" s="33">
        <v>80.94</v>
      </c>
      <c r="F85" s="33">
        <v>56.658000000000001</v>
      </c>
      <c r="G85" s="33">
        <v>70.180000000000007</v>
      </c>
      <c r="H85" s="33">
        <v>21.054000000000002</v>
      </c>
      <c r="I85" s="33">
        <v>77.712000000000003</v>
      </c>
      <c r="J85" s="33" t="s">
        <v>9</v>
      </c>
    </row>
    <row r="86" spans="1:10" s="60" customFormat="1" ht="15" customHeight="1">
      <c r="A86" s="61">
        <v>51</v>
      </c>
      <c r="B86" s="62" t="s">
        <v>76</v>
      </c>
      <c r="C86" s="63"/>
      <c r="D86" s="33" t="s">
        <v>144</v>
      </c>
      <c r="E86" s="33">
        <v>75.78</v>
      </c>
      <c r="F86" s="33">
        <v>53.045999999999999</v>
      </c>
      <c r="G86" s="33">
        <v>81.28</v>
      </c>
      <c r="H86" s="33">
        <v>24.384</v>
      </c>
      <c r="I86" s="33">
        <v>77.430000000000007</v>
      </c>
      <c r="J86" s="33" t="s">
        <v>9</v>
      </c>
    </row>
    <row r="87" spans="1:10" s="60" customFormat="1" ht="15" customHeight="1">
      <c r="A87" s="61">
        <v>52</v>
      </c>
      <c r="B87" s="62" t="s">
        <v>77</v>
      </c>
      <c r="C87" s="63"/>
      <c r="D87" s="33" t="s">
        <v>144</v>
      </c>
      <c r="E87" s="33">
        <v>82.27</v>
      </c>
      <c r="F87" s="33">
        <v>57.588999999999999</v>
      </c>
      <c r="G87" s="33">
        <v>65.23</v>
      </c>
      <c r="H87" s="33">
        <v>19.568999999999999</v>
      </c>
      <c r="I87" s="33">
        <v>77.158000000000001</v>
      </c>
      <c r="J87" s="33" t="s">
        <v>9</v>
      </c>
    </row>
    <row r="88" spans="1:10" s="60" customFormat="1" ht="15" customHeight="1">
      <c r="A88" s="61">
        <v>53</v>
      </c>
      <c r="B88" s="62" t="s">
        <v>78</v>
      </c>
      <c r="C88" s="63"/>
      <c r="D88" s="33" t="s">
        <v>144</v>
      </c>
      <c r="E88" s="33">
        <v>81.168000000000006</v>
      </c>
      <c r="F88" s="33">
        <v>56.817600000000006</v>
      </c>
      <c r="G88" s="33">
        <v>67.33</v>
      </c>
      <c r="H88" s="33">
        <v>20.199000000000002</v>
      </c>
      <c r="I88" s="33">
        <v>77.016600000000011</v>
      </c>
      <c r="J88" s="33" t="s">
        <v>9</v>
      </c>
    </row>
    <row r="89" spans="1:10" s="60" customFormat="1" ht="15" customHeight="1">
      <c r="A89" s="61">
        <v>54</v>
      </c>
      <c r="B89" s="62" t="s">
        <v>79</v>
      </c>
      <c r="C89" s="63"/>
      <c r="D89" s="33" t="s">
        <v>144</v>
      </c>
      <c r="E89" s="33">
        <v>82.14</v>
      </c>
      <c r="F89" s="33">
        <v>57.498000000000005</v>
      </c>
      <c r="G89" s="33">
        <v>64.53</v>
      </c>
      <c r="H89" s="33">
        <v>19.358999999999998</v>
      </c>
      <c r="I89" s="33">
        <v>76.856999999999999</v>
      </c>
      <c r="J89" s="33" t="s">
        <v>9</v>
      </c>
    </row>
    <row r="90" spans="1:10" s="60" customFormat="1" ht="15" customHeight="1">
      <c r="A90" s="61">
        <v>55</v>
      </c>
      <c r="B90" s="62" t="s">
        <v>80</v>
      </c>
      <c r="C90" s="63"/>
      <c r="D90" s="33" t="s">
        <v>144</v>
      </c>
      <c r="E90" s="33">
        <v>82.601070000000007</v>
      </c>
      <c r="F90" s="33">
        <v>57.820749000000006</v>
      </c>
      <c r="G90" s="33">
        <v>63.38</v>
      </c>
      <c r="H90" s="33">
        <v>19.013999999999999</v>
      </c>
      <c r="I90" s="33">
        <v>76.834749000000002</v>
      </c>
      <c r="J90" s="33" t="s">
        <v>9</v>
      </c>
    </row>
    <row r="91" spans="1:10" s="60" customFormat="1" ht="15" customHeight="1">
      <c r="A91" s="61">
        <v>56</v>
      </c>
      <c r="B91" s="62" t="s">
        <v>81</v>
      </c>
      <c r="C91" s="63"/>
      <c r="D91" s="33" t="s">
        <v>144</v>
      </c>
      <c r="E91" s="33">
        <v>78.180000000000007</v>
      </c>
      <c r="F91" s="33">
        <v>54.726000000000006</v>
      </c>
      <c r="G91" s="33">
        <v>73.63</v>
      </c>
      <c r="H91" s="33">
        <v>22.088999999999999</v>
      </c>
      <c r="I91" s="33">
        <v>76.814999999999998</v>
      </c>
      <c r="J91" s="33" t="s">
        <v>9</v>
      </c>
    </row>
    <row r="92" spans="1:10" s="60" customFormat="1" ht="15" customHeight="1">
      <c r="A92" s="61">
        <v>57</v>
      </c>
      <c r="B92" s="64" t="s">
        <v>82</v>
      </c>
      <c r="C92" s="63"/>
      <c r="D92" s="33" t="s">
        <v>144</v>
      </c>
      <c r="E92" s="56">
        <v>79.099999999999994</v>
      </c>
      <c r="F92" s="33">
        <v>55.37</v>
      </c>
      <c r="G92" s="65">
        <v>71.3</v>
      </c>
      <c r="H92" s="33">
        <v>21.39</v>
      </c>
      <c r="I92" s="33">
        <v>76.759999999999991</v>
      </c>
      <c r="J92" s="33" t="s">
        <v>9</v>
      </c>
    </row>
    <row r="93" spans="1:10" s="60" customFormat="1" ht="15" customHeight="1">
      <c r="A93" s="61">
        <v>58</v>
      </c>
      <c r="B93" s="62" t="s">
        <v>83</v>
      </c>
      <c r="C93" s="63"/>
      <c r="D93" s="33" t="s">
        <v>144</v>
      </c>
      <c r="E93" s="33">
        <v>80.453999999999994</v>
      </c>
      <c r="F93" s="33">
        <v>56.317799999999991</v>
      </c>
      <c r="G93" s="33">
        <v>68.06</v>
      </c>
      <c r="H93" s="33">
        <v>20.417999999999999</v>
      </c>
      <c r="I93" s="33">
        <v>76.735799999999983</v>
      </c>
      <c r="J93" s="33" t="s">
        <v>9</v>
      </c>
    </row>
    <row r="94" spans="1:10" s="60" customFormat="1" ht="15" customHeight="1">
      <c r="A94" s="61">
        <v>59</v>
      </c>
      <c r="B94" s="62" t="s">
        <v>84</v>
      </c>
      <c r="C94" s="63"/>
      <c r="D94" s="33" t="s">
        <v>144</v>
      </c>
      <c r="E94" s="33">
        <v>72.725999999999999</v>
      </c>
      <c r="F94" s="33">
        <v>50.908200000000001</v>
      </c>
      <c r="G94" s="33">
        <v>85.3</v>
      </c>
      <c r="H94" s="33">
        <v>25.59</v>
      </c>
      <c r="I94" s="33">
        <v>76.498199999999997</v>
      </c>
      <c r="J94" s="33" t="s">
        <v>9</v>
      </c>
    </row>
    <row r="95" spans="1:10" s="60" customFormat="1" ht="15" customHeight="1">
      <c r="A95" s="61">
        <v>60</v>
      </c>
      <c r="B95" s="64" t="s">
        <v>85</v>
      </c>
      <c r="C95" s="63"/>
      <c r="D95" s="33" t="s">
        <v>144</v>
      </c>
      <c r="E95" s="66">
        <v>80.489999999999995</v>
      </c>
      <c r="F95" s="33">
        <v>56.342999999999996</v>
      </c>
      <c r="G95" s="67">
        <v>67.069999999999993</v>
      </c>
      <c r="H95" s="33">
        <v>20.120999999999999</v>
      </c>
      <c r="I95" s="33">
        <v>76.463999999999999</v>
      </c>
      <c r="J95" s="33" t="s">
        <v>9</v>
      </c>
    </row>
    <row r="96" spans="1:10" s="60" customFormat="1" ht="15" customHeight="1">
      <c r="A96" s="61">
        <v>61</v>
      </c>
      <c r="B96" s="62" t="s">
        <v>86</v>
      </c>
      <c r="C96" s="63"/>
      <c r="D96" s="33" t="s">
        <v>144</v>
      </c>
      <c r="E96" s="33">
        <v>78.51585</v>
      </c>
      <c r="F96" s="33">
        <v>54.961095</v>
      </c>
      <c r="G96" s="33">
        <v>71.06</v>
      </c>
      <c r="H96" s="33">
        <v>21.318000000000001</v>
      </c>
      <c r="I96" s="33">
        <v>76.279094999999998</v>
      </c>
      <c r="J96" s="33" t="s">
        <v>9</v>
      </c>
    </row>
    <row r="97" spans="1:10" s="60" customFormat="1" ht="15" customHeight="1">
      <c r="A97" s="61">
        <v>62</v>
      </c>
      <c r="B97" s="64" t="s">
        <v>87</v>
      </c>
      <c r="C97" s="63"/>
      <c r="D97" s="33" t="s">
        <v>144</v>
      </c>
      <c r="E97" s="56">
        <v>79.61</v>
      </c>
      <c r="F97" s="33">
        <v>55.727000000000004</v>
      </c>
      <c r="G97" s="65">
        <v>68.5</v>
      </c>
      <c r="H97" s="33">
        <v>20.55</v>
      </c>
      <c r="I97" s="33">
        <v>76.277000000000001</v>
      </c>
      <c r="J97" s="33" t="s">
        <v>9</v>
      </c>
    </row>
    <row r="98" spans="1:10" s="60" customFormat="1" ht="15" customHeight="1">
      <c r="A98" s="61">
        <v>63</v>
      </c>
      <c r="B98" s="62" t="s">
        <v>88</v>
      </c>
      <c r="C98" s="63"/>
      <c r="D98" s="33" t="s">
        <v>144</v>
      </c>
      <c r="E98" s="33">
        <v>77.135000000000005</v>
      </c>
      <c r="F98" s="33">
        <v>53.994500000000009</v>
      </c>
      <c r="G98" s="33">
        <v>73.099999999999994</v>
      </c>
      <c r="H98" s="33">
        <v>21.93</v>
      </c>
      <c r="I98" s="33">
        <v>75.924500000000009</v>
      </c>
      <c r="J98" s="33" t="s">
        <v>9</v>
      </c>
    </row>
    <row r="99" spans="1:10" s="60" customFormat="1" ht="15" customHeight="1">
      <c r="A99" s="61">
        <v>64</v>
      </c>
      <c r="B99" s="62" t="s">
        <v>89</v>
      </c>
      <c r="C99" s="63"/>
      <c r="D99" s="33" t="s">
        <v>144</v>
      </c>
      <c r="E99" s="33">
        <v>77.070790000000002</v>
      </c>
      <c r="F99" s="33">
        <v>53.949553000000002</v>
      </c>
      <c r="G99" s="33">
        <v>72.319999999999993</v>
      </c>
      <c r="H99" s="33">
        <v>21.695999999999998</v>
      </c>
      <c r="I99" s="33">
        <v>75.645553000000007</v>
      </c>
      <c r="J99" s="33" t="s">
        <v>9</v>
      </c>
    </row>
    <row r="100" spans="1:10" s="60" customFormat="1" ht="15" customHeight="1">
      <c r="A100" s="61">
        <v>65</v>
      </c>
      <c r="B100" s="62" t="s">
        <v>90</v>
      </c>
      <c r="C100" s="63"/>
      <c r="D100" s="33" t="s">
        <v>144</v>
      </c>
      <c r="E100" s="33">
        <v>78.090999999999994</v>
      </c>
      <c r="F100" s="33">
        <v>54.663699999999999</v>
      </c>
      <c r="G100" s="33">
        <v>69.900000000000006</v>
      </c>
      <c r="H100" s="33">
        <v>20.970000000000002</v>
      </c>
      <c r="I100" s="33">
        <v>75.633700000000005</v>
      </c>
      <c r="J100" s="33" t="s">
        <v>9</v>
      </c>
    </row>
    <row r="101" spans="1:10" s="60" customFormat="1" ht="15" customHeight="1">
      <c r="A101" s="61">
        <v>66</v>
      </c>
      <c r="B101" s="62" t="s">
        <v>91</v>
      </c>
      <c r="C101" s="63"/>
      <c r="D101" s="33" t="s">
        <v>144</v>
      </c>
      <c r="E101" s="33">
        <v>81.968689999999995</v>
      </c>
      <c r="F101" s="33">
        <v>57.378082999999997</v>
      </c>
      <c r="G101" s="33">
        <v>60.78</v>
      </c>
      <c r="H101" s="33">
        <v>18.234000000000002</v>
      </c>
      <c r="I101" s="33">
        <v>75.612082999999998</v>
      </c>
      <c r="J101" s="33" t="s">
        <v>9</v>
      </c>
    </row>
    <row r="102" spans="1:10" s="60" customFormat="1" ht="15" customHeight="1">
      <c r="A102" s="61">
        <v>67</v>
      </c>
      <c r="B102" s="62" t="s">
        <v>92</v>
      </c>
      <c r="C102" s="63"/>
      <c r="D102" s="33" t="s">
        <v>144</v>
      </c>
      <c r="E102" s="33">
        <v>80.818889999999996</v>
      </c>
      <c r="F102" s="33">
        <v>56.573222999999999</v>
      </c>
      <c r="G102" s="33">
        <v>62.43</v>
      </c>
      <c r="H102" s="33">
        <v>18.728999999999999</v>
      </c>
      <c r="I102" s="33">
        <v>75.302222999999998</v>
      </c>
      <c r="J102" s="33" t="s">
        <v>9</v>
      </c>
    </row>
    <row r="103" spans="1:10" s="60" customFormat="1" ht="15" customHeight="1">
      <c r="A103" s="61">
        <v>68</v>
      </c>
      <c r="B103" s="62" t="s">
        <v>93</v>
      </c>
      <c r="C103" s="63"/>
      <c r="D103" s="33" t="s">
        <v>144</v>
      </c>
      <c r="E103" s="33">
        <v>76.489949999999993</v>
      </c>
      <c r="F103" s="33">
        <v>53.542964999999995</v>
      </c>
      <c r="G103" s="33">
        <v>72.23</v>
      </c>
      <c r="H103" s="33">
        <v>21.669</v>
      </c>
      <c r="I103" s="33">
        <v>75.211964999999992</v>
      </c>
      <c r="J103" s="33" t="s">
        <v>9</v>
      </c>
    </row>
    <row r="104" spans="1:10" s="60" customFormat="1" ht="15" customHeight="1">
      <c r="A104" s="61">
        <v>69</v>
      </c>
      <c r="B104" s="62" t="s">
        <v>94</v>
      </c>
      <c r="C104" s="63"/>
      <c r="D104" s="33" t="s">
        <v>144</v>
      </c>
      <c r="E104" s="33">
        <v>72.301000000000002</v>
      </c>
      <c r="F104" s="33">
        <v>50.610700000000001</v>
      </c>
      <c r="G104" s="33">
        <v>80.16</v>
      </c>
      <c r="H104" s="33">
        <v>24.047999999999998</v>
      </c>
      <c r="I104" s="33">
        <v>74.658699999999996</v>
      </c>
      <c r="J104" s="33" t="s">
        <v>9</v>
      </c>
    </row>
    <row r="105" spans="1:10" s="60" customFormat="1" ht="15" customHeight="1">
      <c r="A105" s="61">
        <v>70</v>
      </c>
      <c r="B105" s="62" t="s">
        <v>95</v>
      </c>
      <c r="C105" s="63"/>
      <c r="D105" s="33" t="s">
        <v>144</v>
      </c>
      <c r="E105" s="33">
        <v>75.591999999999999</v>
      </c>
      <c r="F105" s="33">
        <v>52.914400000000001</v>
      </c>
      <c r="G105" s="33">
        <v>72.400000000000006</v>
      </c>
      <c r="H105" s="33">
        <v>21.720000000000002</v>
      </c>
      <c r="I105" s="33">
        <v>74.634399999999999</v>
      </c>
      <c r="J105" s="33" t="s">
        <v>9</v>
      </c>
    </row>
    <row r="106" spans="1:10" s="60" customFormat="1" ht="15" customHeight="1">
      <c r="A106" s="61">
        <v>71</v>
      </c>
      <c r="B106" s="64" t="s">
        <v>96</v>
      </c>
      <c r="C106" s="63"/>
      <c r="D106" s="33" t="s">
        <v>144</v>
      </c>
      <c r="E106" s="56">
        <v>78.02</v>
      </c>
      <c r="F106" s="33">
        <v>54.613999999999997</v>
      </c>
      <c r="G106" s="65">
        <v>66.400000000000006</v>
      </c>
      <c r="H106" s="33">
        <v>19.920000000000002</v>
      </c>
      <c r="I106" s="33">
        <v>74.533999999999992</v>
      </c>
      <c r="J106" s="33" t="s">
        <v>9</v>
      </c>
    </row>
    <row r="107" spans="1:10" s="60" customFormat="1" ht="15" customHeight="1">
      <c r="A107" s="61">
        <v>72</v>
      </c>
      <c r="B107" s="62" t="s">
        <v>97</v>
      </c>
      <c r="C107" s="63"/>
      <c r="D107" s="33" t="s">
        <v>144</v>
      </c>
      <c r="E107" s="33">
        <v>74.953890000000001</v>
      </c>
      <c r="F107" s="33">
        <v>52.467722999999999</v>
      </c>
      <c r="G107" s="33">
        <v>72.31</v>
      </c>
      <c r="H107" s="33">
        <v>21.693000000000001</v>
      </c>
      <c r="I107" s="33">
        <v>74.160723000000004</v>
      </c>
      <c r="J107" s="33" t="s">
        <v>9</v>
      </c>
    </row>
    <row r="108" spans="1:10" s="60" customFormat="1" ht="15" customHeight="1">
      <c r="A108" s="61">
        <v>73</v>
      </c>
      <c r="B108" s="64" t="s">
        <v>98</v>
      </c>
      <c r="C108" s="63"/>
      <c r="D108" s="33" t="s">
        <v>144</v>
      </c>
      <c r="E108" s="66">
        <v>74.010000000000005</v>
      </c>
      <c r="F108" s="33">
        <v>51.807000000000009</v>
      </c>
      <c r="G108" s="67">
        <v>74.39</v>
      </c>
      <c r="H108" s="33">
        <v>22.317</v>
      </c>
      <c r="I108" s="33">
        <v>74.124000000000009</v>
      </c>
      <c r="J108" s="33" t="s">
        <v>9</v>
      </c>
    </row>
    <row r="109" spans="1:10" s="60" customFormat="1" ht="15" customHeight="1">
      <c r="A109" s="61">
        <v>74</v>
      </c>
      <c r="B109" s="62" t="s">
        <v>99</v>
      </c>
      <c r="C109" s="63"/>
      <c r="D109" s="33" t="s">
        <v>144</v>
      </c>
      <c r="E109" s="33">
        <v>73.305999999999997</v>
      </c>
      <c r="F109" s="33">
        <v>51.314199999999992</v>
      </c>
      <c r="G109" s="33">
        <v>73.88</v>
      </c>
      <c r="H109" s="33">
        <v>22.163999999999998</v>
      </c>
      <c r="I109" s="33">
        <v>73.478199999999987</v>
      </c>
      <c r="J109" s="33" t="s">
        <v>9</v>
      </c>
    </row>
    <row r="110" spans="1:10" s="60" customFormat="1" ht="15" customHeight="1">
      <c r="A110" s="61">
        <v>75</v>
      </c>
      <c r="B110" s="64" t="s">
        <v>100</v>
      </c>
      <c r="C110" s="63"/>
      <c r="D110" s="33" t="s">
        <v>144</v>
      </c>
      <c r="E110" s="66">
        <v>79.66</v>
      </c>
      <c r="F110" s="33">
        <v>55.762</v>
      </c>
      <c r="G110" s="67">
        <v>58.7</v>
      </c>
      <c r="H110" s="33">
        <v>17.610000000000003</v>
      </c>
      <c r="I110" s="33">
        <v>73.372</v>
      </c>
      <c r="J110" s="33" t="s">
        <v>9</v>
      </c>
    </row>
    <row r="111" spans="1:10" s="60" customFormat="1" ht="15" customHeight="1">
      <c r="A111" s="61">
        <v>76</v>
      </c>
      <c r="B111" s="62" t="s">
        <v>101</v>
      </c>
      <c r="C111" s="63"/>
      <c r="D111" s="33" t="s">
        <v>144</v>
      </c>
      <c r="E111" s="33">
        <v>77.159000000000006</v>
      </c>
      <c r="F111" s="33">
        <v>54.011300000000006</v>
      </c>
      <c r="G111" s="33">
        <v>64.3</v>
      </c>
      <c r="H111" s="33">
        <v>19.29</v>
      </c>
      <c r="I111" s="33">
        <v>73.301299999999998</v>
      </c>
      <c r="J111" s="33" t="s">
        <v>9</v>
      </c>
    </row>
    <row r="112" spans="1:10" s="60" customFormat="1" ht="15" customHeight="1">
      <c r="A112" s="61">
        <v>77</v>
      </c>
      <c r="B112" s="62" t="s">
        <v>102</v>
      </c>
      <c r="C112" s="63"/>
      <c r="D112" s="33" t="s">
        <v>144</v>
      </c>
      <c r="E112" s="33">
        <v>77.41</v>
      </c>
      <c r="F112" s="33">
        <v>54.186999999999998</v>
      </c>
      <c r="G112" s="33">
        <v>59.86</v>
      </c>
      <c r="H112" s="33">
        <v>17.958000000000002</v>
      </c>
      <c r="I112" s="33">
        <v>72.144999999999996</v>
      </c>
      <c r="J112" s="33" t="s">
        <v>9</v>
      </c>
    </row>
    <row r="113" spans="1:10" s="60" customFormat="1" ht="15" customHeight="1">
      <c r="A113" s="61">
        <v>78</v>
      </c>
      <c r="B113" s="64" t="s">
        <v>103</v>
      </c>
      <c r="C113" s="63"/>
      <c r="D113" s="33" t="s">
        <v>144</v>
      </c>
      <c r="E113" s="56">
        <v>77.209999999999994</v>
      </c>
      <c r="F113" s="33">
        <v>54.04699999999999</v>
      </c>
      <c r="G113" s="65">
        <v>59.93</v>
      </c>
      <c r="H113" s="33">
        <v>17.978999999999999</v>
      </c>
      <c r="I113" s="33">
        <v>72.025999999999982</v>
      </c>
      <c r="J113" s="33" t="s">
        <v>9</v>
      </c>
    </row>
    <row r="114" spans="1:10" s="60" customFormat="1" ht="15" customHeight="1">
      <c r="A114" s="61">
        <v>79</v>
      </c>
      <c r="B114" s="62" t="s">
        <v>104</v>
      </c>
      <c r="C114" s="63"/>
      <c r="D114" s="33" t="s">
        <v>144</v>
      </c>
      <c r="E114" s="33">
        <v>72.61</v>
      </c>
      <c r="F114" s="33">
        <v>50.826999999999998</v>
      </c>
      <c r="G114" s="33">
        <v>68.5</v>
      </c>
      <c r="H114" s="33">
        <v>20.55</v>
      </c>
      <c r="I114" s="33">
        <v>71.376999999999995</v>
      </c>
      <c r="J114" s="33" t="s">
        <v>9</v>
      </c>
    </row>
    <row r="115" spans="1:10" s="60" customFormat="1" ht="15" customHeight="1">
      <c r="A115" s="61">
        <v>80</v>
      </c>
      <c r="B115" s="62" t="s">
        <v>105</v>
      </c>
      <c r="C115" s="63"/>
      <c r="D115" s="33" t="s">
        <v>144</v>
      </c>
      <c r="E115" s="33">
        <v>72.514229999999998</v>
      </c>
      <c r="F115" s="33">
        <v>50.759961000000004</v>
      </c>
      <c r="G115" s="33">
        <v>68</v>
      </c>
      <c r="H115" s="33">
        <v>20.400000000000002</v>
      </c>
      <c r="I115" s="33">
        <v>71.15996100000001</v>
      </c>
      <c r="J115" s="33" t="s">
        <v>9</v>
      </c>
    </row>
    <row r="116" spans="1:10" s="60" customFormat="1" ht="15" customHeight="1">
      <c r="A116" s="61">
        <v>81</v>
      </c>
      <c r="B116" s="62" t="s">
        <v>106</v>
      </c>
      <c r="C116" s="63"/>
      <c r="D116" s="33" t="s">
        <v>144</v>
      </c>
      <c r="E116" s="33">
        <v>70.38</v>
      </c>
      <c r="F116" s="33">
        <v>49.265999999999998</v>
      </c>
      <c r="G116" s="33">
        <v>71.53</v>
      </c>
      <c r="H116" s="33">
        <v>21.459000000000003</v>
      </c>
      <c r="I116" s="33">
        <v>70.724999999999994</v>
      </c>
      <c r="J116" s="33" t="s">
        <v>9</v>
      </c>
    </row>
    <row r="117" spans="1:10" s="60" customFormat="1" ht="15" customHeight="1">
      <c r="A117" s="61">
        <v>82</v>
      </c>
      <c r="B117" s="62" t="s">
        <v>107</v>
      </c>
      <c r="C117" s="63"/>
      <c r="D117" s="33" t="s">
        <v>144</v>
      </c>
      <c r="E117" s="33">
        <v>70.563760000000002</v>
      </c>
      <c r="F117" s="33">
        <v>49.394632000000001</v>
      </c>
      <c r="G117" s="33">
        <v>70.83</v>
      </c>
      <c r="H117" s="33">
        <v>21.248999999999999</v>
      </c>
      <c r="I117" s="33">
        <v>70.643631999999997</v>
      </c>
      <c r="J117" s="33" t="s">
        <v>9</v>
      </c>
    </row>
    <row r="118" spans="1:10" s="60" customFormat="1" ht="15" customHeight="1">
      <c r="A118" s="61">
        <v>83</v>
      </c>
      <c r="B118" s="62" t="s">
        <v>108</v>
      </c>
      <c r="C118" s="63"/>
      <c r="D118" s="33" t="s">
        <v>144</v>
      </c>
      <c r="E118" s="33">
        <v>73.09</v>
      </c>
      <c r="F118" s="33">
        <v>51.162999999999997</v>
      </c>
      <c r="G118" s="33">
        <v>63.9</v>
      </c>
      <c r="H118" s="33">
        <v>19.170000000000002</v>
      </c>
      <c r="I118" s="33">
        <v>70.332999999999998</v>
      </c>
      <c r="J118" s="33" t="s">
        <v>9</v>
      </c>
    </row>
    <row r="119" spans="1:10" s="60" customFormat="1" ht="15" customHeight="1">
      <c r="A119" s="61">
        <v>84</v>
      </c>
      <c r="B119" s="62" t="s">
        <v>109</v>
      </c>
      <c r="C119" s="63"/>
      <c r="D119" s="33" t="s">
        <v>144</v>
      </c>
      <c r="E119" s="33">
        <v>70.563000000000002</v>
      </c>
      <c r="F119" s="33">
        <v>49.394100000000002</v>
      </c>
      <c r="G119" s="33">
        <v>64.06</v>
      </c>
      <c r="H119" s="33">
        <v>19.218000000000004</v>
      </c>
      <c r="I119" s="33">
        <v>68.612099999999998</v>
      </c>
      <c r="J119" s="33" t="s">
        <v>9</v>
      </c>
    </row>
    <row r="120" spans="1:10" s="60" customFormat="1" ht="15" customHeight="1">
      <c r="A120" s="61">
        <v>85</v>
      </c>
      <c r="B120" s="62" t="s">
        <v>110</v>
      </c>
      <c r="C120" s="63"/>
      <c r="D120" s="33" t="s">
        <v>144</v>
      </c>
      <c r="E120" s="33">
        <v>70</v>
      </c>
      <c r="F120" s="33">
        <v>49</v>
      </c>
      <c r="G120" s="33">
        <v>63.78</v>
      </c>
      <c r="H120" s="33">
        <v>19.134</v>
      </c>
      <c r="I120" s="33">
        <v>68.134</v>
      </c>
      <c r="J120" s="33" t="s">
        <v>9</v>
      </c>
    </row>
    <row r="121" spans="1:10" s="60" customFormat="1" ht="15" customHeight="1">
      <c r="A121" s="68"/>
      <c r="B121" s="69"/>
      <c r="C121" s="68"/>
      <c r="D121" s="33"/>
      <c r="E121" s="68"/>
      <c r="F121" s="68"/>
      <c r="G121" s="68"/>
      <c r="H121" s="68"/>
      <c r="I121" s="68"/>
      <c r="J121" s="33"/>
    </row>
    <row r="122" spans="1:10" s="60" customFormat="1" ht="15" customHeight="1">
      <c r="A122" s="61">
        <v>86</v>
      </c>
      <c r="B122" s="64" t="s">
        <v>111</v>
      </c>
      <c r="C122" s="63"/>
      <c r="D122" s="33" t="s">
        <v>144</v>
      </c>
      <c r="E122" s="65"/>
      <c r="F122" s="33"/>
      <c r="G122" s="65"/>
      <c r="H122" s="33"/>
      <c r="I122" s="33"/>
      <c r="J122" s="56" t="s">
        <v>112</v>
      </c>
    </row>
    <row r="123" spans="1:10" s="60" customFormat="1" ht="15" customHeight="1">
      <c r="A123" s="61">
        <v>87</v>
      </c>
      <c r="B123" s="62" t="s">
        <v>113</v>
      </c>
      <c r="C123" s="63"/>
      <c r="D123" s="33" t="s">
        <v>144</v>
      </c>
      <c r="E123" s="33"/>
      <c r="F123" s="33"/>
      <c r="G123" s="33"/>
      <c r="H123" s="33"/>
      <c r="I123" s="33"/>
      <c r="J123" s="33" t="s">
        <v>114</v>
      </c>
    </row>
    <row r="124" spans="1:10" s="60" customFormat="1" ht="15" customHeight="1">
      <c r="A124" s="61">
        <v>88</v>
      </c>
      <c r="B124" s="62" t="s">
        <v>115</v>
      </c>
      <c r="C124" s="63"/>
      <c r="D124" s="33" t="s">
        <v>144</v>
      </c>
      <c r="E124" s="33"/>
      <c r="F124" s="33"/>
      <c r="G124" s="33"/>
      <c r="H124" s="33"/>
      <c r="I124" s="33"/>
      <c r="J124" s="33" t="s">
        <v>116</v>
      </c>
    </row>
    <row r="125" spans="1:10" s="60" customFormat="1" ht="15" customHeight="1">
      <c r="A125" s="61">
        <v>89</v>
      </c>
      <c r="B125" s="62" t="s">
        <v>117</v>
      </c>
      <c r="C125" s="63"/>
      <c r="D125" s="33" t="s">
        <v>144</v>
      </c>
      <c r="E125" s="33"/>
      <c r="F125" s="33"/>
      <c r="G125" s="33"/>
      <c r="H125" s="33"/>
      <c r="I125" s="33"/>
      <c r="J125" s="33" t="s">
        <v>116</v>
      </c>
    </row>
    <row r="126" spans="1:10" s="60" customFormat="1" ht="15" customHeight="1">
      <c r="A126" s="61">
        <v>90</v>
      </c>
      <c r="B126" s="62" t="s">
        <v>118</v>
      </c>
      <c r="C126" s="63"/>
      <c r="D126" s="33" t="s">
        <v>144</v>
      </c>
      <c r="E126" s="33"/>
      <c r="F126" s="33"/>
      <c r="G126" s="33"/>
      <c r="H126" s="33"/>
      <c r="I126" s="33"/>
      <c r="J126" s="33" t="s">
        <v>119</v>
      </c>
    </row>
    <row r="127" spans="1:10" s="60" customFormat="1" ht="22.5">
      <c r="A127" s="61">
        <v>91</v>
      </c>
      <c r="B127" s="62" t="s">
        <v>120</v>
      </c>
      <c r="C127" s="63"/>
      <c r="D127" s="33" t="s">
        <v>144</v>
      </c>
      <c r="E127" s="33"/>
      <c r="F127" s="33"/>
      <c r="G127" s="33"/>
      <c r="H127" s="33"/>
      <c r="I127" s="33"/>
      <c r="J127" s="33" t="s">
        <v>121</v>
      </c>
    </row>
    <row r="128" spans="1:10" s="60" customFormat="1" ht="11.25">
      <c r="A128" s="61">
        <v>92</v>
      </c>
      <c r="B128" s="62" t="s">
        <v>122</v>
      </c>
      <c r="C128" s="63"/>
      <c r="D128" s="33" t="s">
        <v>144</v>
      </c>
      <c r="E128" s="33"/>
      <c r="F128" s="33"/>
      <c r="G128" s="33"/>
      <c r="H128" s="33"/>
      <c r="I128" s="33"/>
      <c r="J128" s="33" t="s">
        <v>123</v>
      </c>
    </row>
    <row r="129" spans="1:10" s="60" customFormat="1" ht="11.25">
      <c r="A129" s="61">
        <v>93</v>
      </c>
      <c r="B129" s="62" t="s">
        <v>124</v>
      </c>
      <c r="C129" s="63"/>
      <c r="D129" s="33" t="s">
        <v>144</v>
      </c>
      <c r="E129" s="33"/>
      <c r="F129" s="33"/>
      <c r="G129" s="33"/>
      <c r="H129" s="33"/>
      <c r="I129" s="33"/>
      <c r="J129" s="33" t="s">
        <v>123</v>
      </c>
    </row>
    <row r="130" spans="1:10" s="60" customFormat="1" ht="11.25">
      <c r="A130" s="61">
        <v>94</v>
      </c>
      <c r="B130" s="62" t="s">
        <v>125</v>
      </c>
      <c r="C130" s="63"/>
      <c r="D130" s="33" t="s">
        <v>144</v>
      </c>
      <c r="E130" s="33"/>
      <c r="F130" s="33"/>
      <c r="G130" s="33"/>
      <c r="H130" s="33"/>
      <c r="I130" s="33"/>
      <c r="J130" s="33" t="s">
        <v>123</v>
      </c>
    </row>
    <row r="131" spans="1:10" ht="18">
      <c r="E131" s="36"/>
      <c r="F131" s="36"/>
      <c r="G131" s="36"/>
      <c r="H131" s="36"/>
      <c r="I131" s="36"/>
      <c r="J131" s="37"/>
    </row>
  </sheetData>
  <mergeCells count="36">
    <mergeCell ref="I11:I14"/>
    <mergeCell ref="J11:J14"/>
    <mergeCell ref="G4:G7"/>
    <mergeCell ref="H4:H7"/>
    <mergeCell ref="I4:I7"/>
    <mergeCell ref="A33:J33"/>
    <mergeCell ref="I24:I27"/>
    <mergeCell ref="J24:J27"/>
    <mergeCell ref="H11:H14"/>
    <mergeCell ref="A2:J2"/>
    <mergeCell ref="A10:J10"/>
    <mergeCell ref="A11:A14"/>
    <mergeCell ref="B11:B14"/>
    <mergeCell ref="C11:C14"/>
    <mergeCell ref="D11:D14"/>
    <mergeCell ref="E11:E14"/>
    <mergeCell ref="J4:J7"/>
    <mergeCell ref="F11:F14"/>
    <mergeCell ref="G11:G14"/>
    <mergeCell ref="A3:J3"/>
    <mergeCell ref="A4:A7"/>
    <mergeCell ref="B4:B7"/>
    <mergeCell ref="C4:C7"/>
    <mergeCell ref="D4:D7"/>
    <mergeCell ref="E4:E7"/>
    <mergeCell ref="F4:F7"/>
    <mergeCell ref="A34:J34"/>
    <mergeCell ref="A23:J23"/>
    <mergeCell ref="A24:A27"/>
    <mergeCell ref="B24:B27"/>
    <mergeCell ref="C24:C27"/>
    <mergeCell ref="D24:D27"/>
    <mergeCell ref="E24:E27"/>
    <mergeCell ref="F24:F27"/>
    <mergeCell ref="G24:G27"/>
    <mergeCell ref="H24:H27"/>
  </mergeCells>
  <phoneticPr fontId="0" type="noConversion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 değerlendirme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muğla üniversitesi</cp:lastModifiedBy>
  <cp:lastPrinted>2013-01-04T12:18:57Z</cp:lastPrinted>
  <dcterms:created xsi:type="dcterms:W3CDTF">1999-05-26T11:21:22Z</dcterms:created>
  <dcterms:modified xsi:type="dcterms:W3CDTF">2013-01-07T15:03:26Z</dcterms:modified>
</cp:coreProperties>
</file>